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filterPrivacy="1"/>
  <xr:revisionPtr revIDLastSave="0" documentId="10_ncr:8100000_{134564A3-E97A-475A-AA45-B07A3DEF4F4E}" xr6:coauthVersionLast="34" xr6:coauthVersionMax="34" xr10:uidLastSave="{00000000-0000-0000-0000-000000000000}"/>
  <bookViews>
    <workbookView xWindow="0" yWindow="0" windowWidth="22260" windowHeight="12645" xr2:uid="{00000000-000D-0000-FFFF-FFFF00000000}"/>
  </bookViews>
  <sheets>
    <sheet name="Formularz cenowy Mat. Pap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6" i="1" l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85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10" i="1"/>
  <c r="G155" i="1" l="1"/>
  <c r="G80" i="1"/>
</calcChain>
</file>

<file path=xl/sharedStrings.xml><?xml version="1.0" encoding="utf-8"?>
<sst xmlns="http://schemas.openxmlformats.org/spreadsheetml/2006/main" count="467" uniqueCount="172">
  <si>
    <t>.........................................................</t>
  </si>
  <si>
    <t>(oznaczenie Wykonawcy)</t>
  </si>
  <si>
    <t>(miejscowość, data)</t>
  </si>
  <si>
    <t>Lp.</t>
  </si>
  <si>
    <t>Nazwa artykułu</t>
  </si>
  <si>
    <t>Opis artykułu
(wymiary, parametry techniczne itp.)</t>
  </si>
  <si>
    <t>Jednostka miary</t>
  </si>
  <si>
    <t>A</t>
  </si>
  <si>
    <t>B</t>
  </si>
  <si>
    <t>C</t>
  </si>
  <si>
    <t>D</t>
  </si>
  <si>
    <t>E</t>
  </si>
  <si>
    <t>F</t>
  </si>
  <si>
    <t>G</t>
  </si>
  <si>
    <t>..................................................................................................</t>
  </si>
  <si>
    <t>pieczątka i podpis (podpisy) 
Wykonawcy lub Pełnomocnika</t>
  </si>
  <si>
    <t>UWAGA</t>
  </si>
  <si>
    <t>- wszystkie ceny należy podać z dokładnością do 2 miejsc po przecinku</t>
  </si>
  <si>
    <t>- w przypadku wypełniania tabeli w arkuszu Excel wypełnić należy jedynie pola zaznaczone kolorem szarym</t>
  </si>
  <si>
    <t>Bloczek - kostka papierowa biała klejona</t>
  </si>
  <si>
    <t>klejona wzdłuż jednego boku, nie mniejsza niż: 85x85x40 mm (+/-5 %)</t>
  </si>
  <si>
    <t>szt.</t>
  </si>
  <si>
    <t>Bloczek - kostka papierowa biała nieklejona</t>
  </si>
  <si>
    <t>kartki o wymiarach 85x85x80mm (+/-5%)</t>
  </si>
  <si>
    <t>Bloczek - kostka papierowa kolorowa bezklejowa</t>
  </si>
  <si>
    <t xml:space="preserve">Blok biurowy A4 </t>
  </si>
  <si>
    <t>A4 w kratkę, grzbiet klejony u góry, tył okładki wykonany z kartonu, nie mniej niż 100 k.</t>
  </si>
  <si>
    <t xml:space="preserve">Blok biurowy A5 </t>
  </si>
  <si>
    <t>A5 w kratkę, grzbiet klejony u góry, tył okładki wykonany z kartonu, nie mniej niż 100 k.</t>
  </si>
  <si>
    <t>Blok do flipchartów</t>
  </si>
  <si>
    <t xml:space="preserve">Blok do flipchartów </t>
  </si>
  <si>
    <t xml:space="preserve">format A1, wymiary 58x83 cm, min. 30 kart, otwory do zawieszania na tablicy, gładki </t>
  </si>
  <si>
    <t>Karton archiwizacyjny</t>
  </si>
  <si>
    <t>wymiary zewn. 350x250x80mm, składany, zamykany, gramatura 450g/m2</t>
  </si>
  <si>
    <t>wymiary zewn. 350x250x100mm, składany, zamykany, gramatura 450g/m2, dopasowany do dokumentów w formacie A-4</t>
  </si>
  <si>
    <t>wymiary zewn. 325x235x100 mm wraz z etykietą - wykonany ze sztywnego kartonu, gramatura kartonu min. 450 g/m2, składany, zamykany na boku, trwały i skuteczny system zamykania, trwałość złożonej konstrukcji, dopasowany do dokumentów w formacie A4</t>
  </si>
  <si>
    <t>wymiary zewn. 325x250x110 mm, "język" zamykający karton/pudło archiwalne - min. 15 cm, z miejscem na grzbiecie na opis pudła oraz z miejscem z przodu na spis zawartości pudła</t>
  </si>
  <si>
    <t>Karton archiwizacyjny bezkwasowy</t>
  </si>
  <si>
    <t>Kartony archiwizacyjny</t>
  </si>
  <si>
    <t>Koperta bezpieczna B4</t>
  </si>
  <si>
    <t>op.</t>
  </si>
  <si>
    <t>Koperta bezpieczna B5</t>
  </si>
  <si>
    <t>Koperta C-5 HK białe z oknem prawym</t>
  </si>
  <si>
    <t xml:space="preserve">samoprzylepne z paskiem, wymiary: 162x229 mm, wymiar okna 45x90, 1 op.= 500 szt. </t>
  </si>
  <si>
    <t>Koperta S-DS-200 HK biała</t>
  </si>
  <si>
    <t>Koperta z zabezpieczeniem powietrznym do płyt CD/DVD</t>
  </si>
  <si>
    <t>Koperta z zabezpieczeniem powietrznym G/17</t>
  </si>
  <si>
    <t>Koperta z zabezpieczeniem powietrznym K/20</t>
  </si>
  <si>
    <t>Koperty B-4, HK białe</t>
  </si>
  <si>
    <t>samoprzylepne z paskiem, wymiary: 250x353 mm, 1op. = 250szt</t>
  </si>
  <si>
    <t>Koperty B-5 HK białe</t>
  </si>
  <si>
    <t>samoprzylepne z paskiem, po krótszym boku wymiar: 176x250 mm, 1op.=500 szt.</t>
  </si>
  <si>
    <t>Koperty B-5 HK białe okno prawe</t>
  </si>
  <si>
    <t xml:space="preserve">Koperty B-5 HK brąz </t>
  </si>
  <si>
    <t>Koperty B-6 SK białe</t>
  </si>
  <si>
    <t>Koperty B-6 SK brąz</t>
  </si>
  <si>
    <t xml:space="preserve">Koperty C-4 HK białe </t>
  </si>
  <si>
    <t>samoprzylepne z paskiem, wymiary: 229x324mm, białe, 1op.=250 szt.</t>
  </si>
  <si>
    <t>Koperty C-4 HK białe z rozszerzanymi bokami i spodem</t>
  </si>
  <si>
    <t>Koperty C-4 HK brąz</t>
  </si>
  <si>
    <t xml:space="preserve">samoprzylepne z paskiem, wymiary: 229 x 324 mm, brąz, 1 op.=250 szt.
</t>
  </si>
  <si>
    <t xml:space="preserve">Koperty C-5, HK brąz </t>
  </si>
  <si>
    <t>samoprzylepne z paskiem, wymiary: 162x229 mm, 1op.=500 szt.</t>
  </si>
  <si>
    <t>Koperty C-6 SK białe z oknem prawym</t>
  </si>
  <si>
    <t>samoprzylepne, wymiary: 114x162 mm, wymiar okna 45x90 mm, 1 op.=1000 szt.</t>
  </si>
  <si>
    <t>Koperty DL SK białe bez okna</t>
  </si>
  <si>
    <t>wymiary: 110x220 mm, 1op.=1000 szt.</t>
  </si>
  <si>
    <t>Koperty DL SK białe z oknem prawym</t>
  </si>
  <si>
    <t>Koperty E-4 HK brąz z rozszerzanymi bokami i spodem</t>
  </si>
  <si>
    <t>samoprzylepne z paskiem, gramatura: 150g, 
wymiary: 280x400x40mm, 1 op. = 250 szt</t>
  </si>
  <si>
    <t xml:space="preserve">Koperty na płyty CD </t>
  </si>
  <si>
    <t>Koperty na płyty CD z okienkiem</t>
  </si>
  <si>
    <t>Koperty z zabezpieczeniem powietrznym B/12</t>
  </si>
  <si>
    <t>Koperty z zabezpieczeniem powietrznym C/13</t>
  </si>
  <si>
    <t>samoprzylepna, z warstwą folii bąbelkowej wewnątrz, wymiar wewn. 150x215 mm, wymiar zewn. 170x225 mm</t>
  </si>
  <si>
    <t>Koperty z zabezpieczeniem powietrznym I/19</t>
  </si>
  <si>
    <t>samoprzylepna z paskiem,  z warstwą folii bąbelkowej, wymiar wew. 300x445 mm,  wymiar zew. 320x455 mm</t>
  </si>
  <si>
    <t>Notes samoprzylepny (38x51)</t>
  </si>
  <si>
    <t>karteczki wielokrotnego przyklejania, żółte, wymiary: 38x51 mm,  1 bloczek = 100 kartek</t>
  </si>
  <si>
    <t>Notes samoprzylepny (76x76 mm)</t>
  </si>
  <si>
    <t>karteczki wielokrotnego przyklejania, żółte, wymiary: 76x76 mm,  1 bloczek = 100 kartek</t>
  </si>
  <si>
    <t>Notes samoprzylepny (51x76mm)</t>
  </si>
  <si>
    <t>Notes samoprzylepny (75x125mm)</t>
  </si>
  <si>
    <t>karteczki wielokrotnego przyklejania żółte, wymiary: 75x125 mm,  1 bloczek = 100  kartek</t>
  </si>
  <si>
    <t>Papier pakowy</t>
  </si>
  <si>
    <t>kg</t>
  </si>
  <si>
    <t xml:space="preserve">Przekładki kartonowe A4 1/3, kolorowe </t>
  </si>
  <si>
    <t>Przekładki kartonowe do segreatora A4</t>
  </si>
  <si>
    <t xml:space="preserve">op. </t>
  </si>
  <si>
    <t>format A 4,  wykonane z tektury jednostronnie bielonej o szarym spodzie, o wzmocnionej litej strukturze i powodującej odporność na pękanie i rozwarstwianie się, gramatura 350 g, nadruk na okładce wykonany techniką offsetową, z wyjmowanymi metalowymi wąsami, z nadrukiem **</t>
  </si>
  <si>
    <t>format A 4, wykonane z tektury jednostronnie bielonej o szarym spodzie, o wzmocnionej litej strukturze i powodującej odporność na pękanie i rozwarstwianie się, gramatura 350 g, nadruk na okładce wykonany techniką offsetową, z fałdą podwójnie złożoną (2x18mm), okładki wyposażone w klipsy archiwizacyjne miękkie półprzeźroczyste plastikowe w fałdzie, z nadrukiem **</t>
  </si>
  <si>
    <t>Skoroszyt tekturowy biały A4</t>
  </si>
  <si>
    <t>Skoroszyt tekturowy biały hakowy (zawieszany)</t>
  </si>
  <si>
    <t>Skoroszyt tekturowy biały hakowy (zawieszany) połówkowy</t>
  </si>
  <si>
    <t>Skoroszyt tekturowy biały oczkowy ½ A4</t>
  </si>
  <si>
    <t>Skoroszyt tekturowy biały z fałdą A4</t>
  </si>
  <si>
    <t>Teczka tekturowa wiązana gruba</t>
  </si>
  <si>
    <t xml:space="preserve">wymiary: 25x32 cm, 2 klapy 12,5x20 cm, 1 klapa 32x19 cm, karton biały jednostronnie powlekany  400 g, tasiemka szer. 1 cm dł. 20 cm, 4 biegi -kreski co 1 cm na okładce i klapach, przeznaczona do archiwizacji                  </t>
  </si>
  <si>
    <t>zakładki regulowane o szer. min. 110 mm, długość tasiemki min. 200mm, wykonana z tektury o gram. min. 300g/m², (do pakowania deklaracji)</t>
  </si>
  <si>
    <t>Teczka tekturowa z gumką  biała</t>
  </si>
  <si>
    <t>Teczka tekturowa z gumką kolorowa</t>
  </si>
  <si>
    <t xml:space="preserve">Teczka wiązana bezkwasowa </t>
  </si>
  <si>
    <t xml:space="preserve">Tekturki archiwizacyjne (formatki)                            </t>
  </si>
  <si>
    <t>tekturka archiwizacyjna pojedyncza wymiary: 220 mm x 305 mm, gramatura 450 g/m²</t>
  </si>
  <si>
    <t xml:space="preserve">Zakładki indeksujące </t>
  </si>
  <si>
    <t xml:space="preserve">karteczki wielokrotnego przyklejania,  wymiar: 20mm x 50 mm, 1 op. = 4 kolory po 50 kartek
</t>
  </si>
  <si>
    <t>Zeszyt A4, oprawa miękka, 96 k.</t>
  </si>
  <si>
    <t>format A4, szyty, oprawa miękka, min. 96 kartek, kratka</t>
  </si>
  <si>
    <t>Zeszyt A5, oprawa miękka 60 k.</t>
  </si>
  <si>
    <t>format A5, 60 kartek, oprawa miękka, kratka</t>
  </si>
  <si>
    <t>Zeszyt A4, oprawa twarda, 96 k.</t>
  </si>
  <si>
    <t>format A4, 96 kartek, oprawa twarda, kratka</t>
  </si>
  <si>
    <t>Zeszyt A5, oprawa twarda 60 k.</t>
  </si>
  <si>
    <t>format A5, 60 kartek, oprawa twarda, kratka</t>
  </si>
  <si>
    <t xml:space="preserve">Rolki papieru do plotera  HP Designjet T520 </t>
  </si>
  <si>
    <t>wymiary: szerokość 914 mm, długość 50 metrów, gramatura 80 g/m2</t>
  </si>
  <si>
    <t>wkład do pojemników, nie mniejszy niż 85x85x40 mm  (+/-5%), z kartkami w kolorach pastelowych, 5 kolorów</t>
  </si>
  <si>
    <t xml:space="preserve">wymiary 65x100 cm, gładki min. 50 kart </t>
  </si>
  <si>
    <t>Kalendarz biurkowy stojący (na rok 2019)</t>
  </si>
  <si>
    <t>Wymiar 14 x 19,5 cm, kalendarium tydzień na jednej stronie. W dolnym rogu strony skrócony kalendarz miesiąca. Wykończenie - spirala. Podstawka o profilu trójkątnym, karton 350 g/m2 jednostronnie bielony zapewniający stabilność i wytrzymałość.</t>
  </si>
  <si>
    <t>Kalendarz trójdzielny (na rok 2019)</t>
  </si>
  <si>
    <t>Kalendarz nie przekracza 330 mm szerokości, 880 mm długości. Trzy osobne kalendaria, pasek z okienkiem. Główka doklejana, kaszerowana (WYPUKŁA), o grubości 2mm, foliowana</t>
  </si>
  <si>
    <t>wymiary zewn. 320x250x100 mm składane, tektura lita bezkwasowa, 7,0 pH, gramatura 1000 g/m² z polami do opisu, okres użytkowania 50 lat gwarantowany przez producenta</t>
  </si>
  <si>
    <t>wymiar zewn. 350x260x90 mm, z litej tektury o pH &gt;7,5 i gramaturze 1300g/m², wytrzymałośc na rozciąganie wzdłuż włókien - 18 Mpa, wytrzymałośc na rozciąganie w poprzek włókien - 10 Mpa, wilgotność 5-8%. Rezerwa alkaliczna &gt; 0.4 mol/kg.</t>
  </si>
  <si>
    <t>wymiary zewn. 325x235x80 mm wraz z etykietą - wykonany ze sztywnego kartonu, gramatura kartonu min. 450 g/m², składany, zamykany na boku, trwały i skuteczny system zamykania, trwałość złożonej konstrukcji, dopasowany do dokumentów w formacie A4</t>
  </si>
  <si>
    <t>wymiary zewn. 431x333x294 mm z przykryciem do transportu i przechowywania dokumentów w pudełkach 80 mm i 100 mm mieści 5 pudełek 80 mm lub 4 pudełka 100 mm, pola opisowe na bocznych ściankach, gramatura 385 g/m²</t>
  </si>
  <si>
    <t xml:space="preserve">koperta z folii PE, samoklejąca, specjalnego przeznaczenia - do przesyłania i przewozu gotówki i ważnych dokumentów, zabezpieczona przed otwarciem, zniszczeniem przez wilgoć i wysoką temperaturę, rozmiar (+/-7%) zew. 290X405 mm, wymiar wew. 260x375 mm, 1op.= 50 szt. </t>
  </si>
  <si>
    <t xml:space="preserve">koperta z folii PE, samoklejąca, specjalnego przeznaczenia -  do przesyłania i przewozu gotówki i ważnych dokumentów, zabezpieczona przed otwarciem, zniszczeniem przez wilgoć i wysoką temperaturę, rozmiar (+/-7%) zew. 210X295 mm, wymiar wew. 180x265 mm,   1op.= 50 szt. </t>
  </si>
  <si>
    <t xml:space="preserve">samoprzylepna z paskiem, wymiary 255x390x40 mm, podwójna warstwa papieru offsetowego, zabezpieczenie przed niepożądanym otwarciem, 1 op. =10 szt. </t>
  </si>
  <si>
    <t>samoprzylepna z paskiem, rozmiar wew. 180x165 mm, wymiar zew. 200x175 mm</t>
  </si>
  <si>
    <t>samoprzylepna z paskiem, wymiar wew. 230x340 mm, wymiar zew. 250x350 mm</t>
  </si>
  <si>
    <t>samoprzylepna z paskiem, wymiar wew. 350x470, wymiar zew. 370x480mm</t>
  </si>
  <si>
    <t>samoprzylepne z paskiem, wymiary: 176x250mm, okno prawe, 1op.=500 szt.</t>
  </si>
  <si>
    <t>samoprzylepne z paskiem, wymiary: 176x250 mm, brąz, 1op.= 500 szt.</t>
  </si>
  <si>
    <t>samoprzylepne, wymiary: 125x176, białe, 1 op.= 500 szt.</t>
  </si>
  <si>
    <t>samoprzylepne, wymiary: 125x176 mm, brąz, 1 op.= 1000 szt.</t>
  </si>
  <si>
    <t>samoprzylepne z paskiem, wymiary: 229x324x38 mm, 1op.= 25 szt.</t>
  </si>
  <si>
    <t xml:space="preserve">wymiary: 110x220 mm, wymiar okna 45x90mm, 1 op.= 1000 szt.
</t>
  </si>
  <si>
    <t>samoprzylepna z paskiem, z warstwą folii bąbelkowej wewnątrz,wymiar wewn. 120x225mm, wymiar zewn. 140x235 mm</t>
  </si>
  <si>
    <t>karteczki wielokrotnego przyklejania, żółte, wymiary: 51x76 mm, 1 bloczek = 100 kartek</t>
  </si>
  <si>
    <t>wymiary: 130x100 cm, szary, op. 1 kg, gramatura 80 g</t>
  </si>
  <si>
    <t xml:space="preserve">format A4, kartonowe, 12 kart, posiadają perforację umożliwiającą wpięcie do każdego segregatora. Strona tytułowa na opisy z numeracją 1-12. Indeksy wzmocnione kolorową folią. </t>
  </si>
  <si>
    <t>format A4, wykonane z tektury jednostronnie bielonej o szarym spodzie, o wzmocnionej litej strukturze i powodującej odporność na pękanie i rozwarstwianie się, gramatura 350 g, nadruk na okładce wykonany techniką offsetową, z fałdą podwójnie złożoną (2x18mm), okładki wyposażone w klipsy archiwizacyjne miękkie półprzeźroczyste plastikowe w fałdzie, z nadrukiem **</t>
  </si>
  <si>
    <t>format A4, bezkwasowy, o gramaturze 350g/m² (+/-5%) przednia okładka z nadrukowanymi liniami ułatwiającymi opis skoroszytu, wewnątrz metalowy wąs umieszczony w dodatkowym pasku tektury zwiększającym jego wytrzymałość</t>
  </si>
  <si>
    <t>format A4, bezkwasowy o gramaturze min. 280 g/m² (+/-5%),  przednia okładka z nadrukowanymi liniami ułatwiającymi opis skoroszytu, wewnątrz metalowy wąs umieszczony w dodatkowym pasku tektury zwiększającym jego wytrzymałość</t>
  </si>
  <si>
    <t>format A4 wykonany, o gramaturze 250g/m² (+/-5%) wewnątrz metalowy wąs umieszczony w dodatkowym pasku tektury zwiększającym jego wytrzymałość</t>
  </si>
  <si>
    <t>format A4, o gramaturze 250g/m² (+/-5%) wewnątrz metalowy wąs umieszczony w dodatkowym pasku tektury zwiększającym jego wytrzymałość</t>
  </si>
  <si>
    <t>format A4, o gramaturze 280g/m², wyposażony w oczka umożliwiające wpięcie do segregatora, okładka wierzchnia wykonana z połowy formatu A4, wewnątrz metalowy wąs umieszczony w dodatkowym pasku tektury zwiększającym jego wytrzymałość</t>
  </si>
  <si>
    <t xml:space="preserve">format A4, bezkwasowy, o gramaturze min. 280g/m², wewnetrzna fałda umożliwiająca wpięcie grubego pliku dokumentów, wewnątrz metalowy wąs </t>
  </si>
  <si>
    <t>format A4, z gumką, wykonana z białego kartonu, posiadajaca trzy zewnętrzne klapki zabezpieczające dokumenty przed wypadnięciem, odporne na zerwanie mocowanie gumy biegnącej wzdłuż długiego boku, gramatura min. 300 g/m²</t>
  </si>
  <si>
    <t>format A4, z gumką, wykonana z grubego lakierowanego kartonu, posiadająca trzy zewnętrzne klapki zabezpieczające dokumenty przed wypadnięciem, odporne na zerwanie mocowanie gumy biegnącej wzdłuż długiego boku, różne kolory, min. 300 g/m²</t>
  </si>
  <si>
    <t>wymiary: 320x230x50 mm, z tektury o pH &gt;7,5 i gramaturze min. 300g/m², 100% celulozy, rezerwa alkaliczna &gt; 0.4 mol/kg., tasiemka: długość min. 250 mm x 2 tasiemki, szerokość 10 mm, wykonana w 100% z wysokiej jakości, niebielonej surówki bawełnianej, klej bezkwasowy</t>
  </si>
  <si>
    <t>1/3 A4, wykonane z kartonu, dziurkowanie do wpinania w poziomie, miks kolorów, 1 op.=100 szt.</t>
  </si>
  <si>
    <t>Załączniki:</t>
  </si>
  <si>
    <t>Teczka tekturowa wiązana, okładka pełna z nadrukiem wzór wg zał. nr 3</t>
  </si>
  <si>
    <t xml:space="preserve">Skoroszyt  z nadrukiem "Teczka" wzór wg  zał. nr 2 </t>
  </si>
  <si>
    <t xml:space="preserve">Skoroszyt  z nadrukiem "Akta Sprawy Karnej – Skarbowej" wzór wg  zał. nr 1 </t>
  </si>
  <si>
    <t>zał. nr 1 Wzór okładki skoroszytu z poz. 51 i poz. 52 Formularza cenowego  – materiały papiernicze</t>
  </si>
  <si>
    <t>zał. nr 2 Wzór okładki skoroszytu z poz. 53 Formularza cenowego – materiały papiernicze</t>
  </si>
  <si>
    <t>zał. nr 3 Wzór okładki teczki wiązanej z poz. 61 Formularza cenowego – materiały papiernicze</t>
  </si>
  <si>
    <t>CZĘŚĆ II - Materiały papiernicze - opcja</t>
  </si>
  <si>
    <t xml:space="preserve">CZĘŚĆ II - Materiały papiernicze - zamówienie podstawowe </t>
  </si>
  <si>
    <t xml:space="preserve">liczba sztuk  zamówienie podstawowe </t>
  </si>
  <si>
    <t>Oferowana cena jednostkowa brutto</t>
  </si>
  <si>
    <t xml:space="preserve"> wartość brutto
 zamówienie podstawowe</t>
  </si>
  <si>
    <r>
      <t>RAZEM</t>
    </r>
    <r>
      <rPr>
        <b/>
        <sz val="9"/>
        <color indexed="9"/>
        <rFont val="Arial"/>
        <family val="2"/>
        <charset val="238"/>
      </rPr>
      <t xml:space="preserve"> (kwotę należy przenieść do Formularza ofertowego):</t>
    </r>
    <r>
      <rPr>
        <b/>
        <sz val="12"/>
        <color indexed="9"/>
        <rFont val="Arial"/>
        <family val="2"/>
        <charset val="238"/>
      </rPr>
      <t xml:space="preserve">  </t>
    </r>
  </si>
  <si>
    <t>liczba sztuk opcja</t>
  </si>
  <si>
    <t xml:space="preserve"> wartość brutto
opcja</t>
  </si>
  <si>
    <t>................................................ 2018 r.</t>
  </si>
  <si>
    <t>FORMULARZ CENOWY - materiały papiernicze</t>
  </si>
  <si>
    <t xml:space="preserve">Załącznik nr 2.2 do SIWZ  </t>
  </si>
  <si>
    <r>
      <t>RAZEM</t>
    </r>
    <r>
      <rPr>
        <b/>
        <sz val="9"/>
        <color indexed="9"/>
        <rFont val="Arial"/>
        <family val="2"/>
        <charset val="238"/>
      </rPr>
      <t xml:space="preserve"> (kwotę należy przenieść do Formularza ofertowego ):</t>
    </r>
    <r>
      <rPr>
        <b/>
        <sz val="12"/>
        <color indexed="9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</si>
</sst>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9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Times New Roman"/>
      <family val="1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i/>
      <sz val="12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</borders>
  <cellStyleXfs count="67">
    <xf numFmtId="0" fontId="0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6" fillId="7" borderId="1" applyNumberFormat="0" applyAlignment="0" applyProtection="0"/>
    <xf numFmtId="0" fontId="19" fillId="20" borderId="3" applyNumberFormat="0" applyAlignment="0" applyProtection="0"/>
    <xf numFmtId="0" fontId="24" fillId="0" borderId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7" applyNumberFormat="0" applyFill="0" applyAlignment="0" applyProtection="0"/>
    <xf numFmtId="0" fontId="10" fillId="21" borderId="2" applyNumberFormat="0" applyAlignment="0" applyProtection="0"/>
    <xf numFmtId="0" fontId="17" fillId="0" borderId="7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/>
    <xf numFmtId="0" fontId="2" fillId="23" borderId="8" applyNumberFormat="0" applyFont="0" applyAlignment="0" applyProtection="0"/>
    <xf numFmtId="0" fontId="9" fillId="20" borderId="1" applyNumberFormat="0" applyAlignment="0" applyProtection="0"/>
    <xf numFmtId="0" fontId="19" fillId="20" borderId="3" applyNumberFormat="0" applyAlignment="0" applyProtection="0"/>
    <xf numFmtId="0" fontId="2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2" fillId="0" borderId="0" applyNumberFormat="0" applyFill="0" applyBorder="0" applyAlignment="0" applyProtection="0"/>
    <xf numFmtId="0" fontId="2" fillId="0" borderId="0"/>
    <xf numFmtId="0" fontId="1" fillId="0" borderId="0"/>
  </cellStyleXfs>
  <cellXfs count="60">
    <xf numFmtId="0" fontId="0" fillId="0" borderId="0" xfId="0"/>
    <xf numFmtId="0" fontId="2" fillId="0" borderId="0" xfId="1"/>
    <xf numFmtId="0" fontId="28" fillId="0" borderId="0" xfId="1" applyFont="1" applyAlignment="1"/>
    <xf numFmtId="0" fontId="29" fillId="0" borderId="0" xfId="1" applyFont="1" applyAlignment="1">
      <alignment horizontal="right"/>
    </xf>
    <xf numFmtId="0" fontId="28" fillId="0" borderId="0" xfId="1" applyFont="1" applyFill="1" applyAlignment="1"/>
    <xf numFmtId="0" fontId="30" fillId="0" borderId="0" xfId="1" applyFont="1" applyAlignment="1"/>
    <xf numFmtId="0" fontId="31" fillId="0" borderId="0" xfId="1" applyFont="1" applyFill="1" applyAlignment="1"/>
    <xf numFmtId="0" fontId="32" fillId="0" borderId="0" xfId="1" applyFont="1" applyAlignment="1">
      <alignment horizontal="center"/>
    </xf>
    <xf numFmtId="0" fontId="30" fillId="0" borderId="0" xfId="1" applyFont="1" applyAlignment="1">
      <alignment wrapText="1"/>
    </xf>
    <xf numFmtId="0" fontId="33" fillId="0" borderId="0" xfId="1" applyFont="1" applyAlignment="1">
      <alignment horizontal="left"/>
    </xf>
    <xf numFmtId="0" fontId="34" fillId="0" borderId="0" xfId="1" quotePrefix="1" applyFont="1" applyAlignment="1">
      <alignment horizontal="left"/>
    </xf>
    <xf numFmtId="4" fontId="23" fillId="0" borderId="11" xfId="1" applyNumberFormat="1" applyFont="1" applyFill="1" applyBorder="1" applyAlignment="1">
      <alignment horizontal="right" vertical="center" wrapText="1"/>
    </xf>
    <xf numFmtId="0" fontId="36" fillId="25" borderId="11" xfId="1" applyFont="1" applyFill="1" applyBorder="1" applyAlignment="1">
      <alignment horizontal="center" vertical="center" wrapText="1"/>
    </xf>
    <xf numFmtId="0" fontId="3" fillId="25" borderId="11" xfId="1" applyFont="1" applyFill="1" applyBorder="1" applyAlignment="1">
      <alignment horizontal="center" vertical="center" wrapText="1"/>
    </xf>
    <xf numFmtId="0" fontId="25" fillId="25" borderId="11" xfId="1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left" wrapText="1"/>
    </xf>
    <xf numFmtId="0" fontId="37" fillId="0" borderId="16" xfId="0" applyFont="1" applyFill="1" applyBorder="1" applyAlignment="1">
      <alignment horizontal="left" vertical="center" wrapText="1"/>
    </xf>
    <xf numFmtId="0" fontId="37" fillId="0" borderId="13" xfId="0" applyFont="1" applyFill="1" applyBorder="1" applyAlignment="1">
      <alignment horizontal="left" vertical="center" wrapText="1"/>
    </xf>
    <xf numFmtId="49" fontId="37" fillId="0" borderId="14" xfId="0" applyNumberFormat="1" applyFont="1" applyFill="1" applyBorder="1" applyAlignment="1">
      <alignment horizontal="left" vertical="center" wrapText="1"/>
    </xf>
    <xf numFmtId="0" fontId="37" fillId="0" borderId="13" xfId="65" applyFont="1" applyFill="1" applyBorder="1" applyAlignment="1">
      <alignment horizontal="left" vertical="center" wrapText="1"/>
    </xf>
    <xf numFmtId="0" fontId="37" fillId="0" borderId="14" xfId="65" applyFont="1" applyFill="1" applyBorder="1" applyAlignment="1">
      <alignment horizontal="left" wrapText="1"/>
    </xf>
    <xf numFmtId="3" fontId="5" fillId="0" borderId="11" xfId="1" applyNumberFormat="1" applyFont="1" applyFill="1" applyBorder="1" applyAlignment="1">
      <alignment horizontal="right" wrapText="1"/>
    </xf>
    <xf numFmtId="4" fontId="3" fillId="0" borderId="11" xfId="1" applyNumberFormat="1" applyFont="1" applyFill="1" applyBorder="1" applyAlignment="1">
      <alignment horizontal="right" wrapText="1"/>
    </xf>
    <xf numFmtId="0" fontId="37" fillId="0" borderId="13" xfId="0" applyFont="1" applyFill="1" applyBorder="1" applyAlignment="1">
      <alignment horizontal="left" wrapText="1"/>
    </xf>
    <xf numFmtId="0" fontId="37" fillId="0" borderId="14" xfId="0" applyFont="1" applyFill="1" applyBorder="1" applyAlignment="1">
      <alignment horizontal="left" vertical="top" wrapText="1"/>
    </xf>
    <xf numFmtId="0" fontId="37" fillId="0" borderId="11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left" vertical="center" wrapText="1"/>
    </xf>
    <xf numFmtId="0" fontId="37" fillId="0" borderId="13" xfId="66" applyFont="1" applyFill="1" applyBorder="1" applyAlignment="1">
      <alignment horizontal="left" vertical="center" wrapText="1"/>
    </xf>
    <xf numFmtId="0" fontId="37" fillId="0" borderId="14" xfId="66" applyFont="1" applyFill="1" applyBorder="1" applyAlignment="1">
      <alignment horizontal="left" vertical="center" wrapText="1"/>
    </xf>
    <xf numFmtId="0" fontId="37" fillId="0" borderId="11" xfId="66" applyFont="1" applyFill="1" applyBorder="1" applyAlignment="1">
      <alignment horizontal="center" vertical="center" wrapText="1"/>
    </xf>
    <xf numFmtId="0" fontId="37" fillId="0" borderId="11" xfId="66" applyFont="1" applyFill="1" applyBorder="1" applyAlignment="1">
      <alignment horizontal="center" vertical="center"/>
    </xf>
    <xf numFmtId="0" fontId="37" fillId="0" borderId="14" xfId="66" applyFont="1" applyFill="1" applyBorder="1" applyAlignment="1">
      <alignment horizontal="left" vertical="top" wrapText="1"/>
    </xf>
    <xf numFmtId="0" fontId="37" fillId="0" borderId="16" xfId="0" applyFont="1" applyFill="1" applyBorder="1" applyAlignment="1">
      <alignment horizontal="left" vertical="top" wrapText="1"/>
    </xf>
    <xf numFmtId="0" fontId="37" fillId="0" borderId="16" xfId="0" applyFont="1" applyFill="1" applyBorder="1" applyAlignment="1">
      <alignment horizontal="left" wrapText="1"/>
    </xf>
    <xf numFmtId="0" fontId="37" fillId="0" borderId="18" xfId="0" applyFont="1" applyFill="1" applyBorder="1" applyAlignment="1">
      <alignment horizontal="left" vertical="center" wrapText="1"/>
    </xf>
    <xf numFmtId="0" fontId="37" fillId="0" borderId="15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horizontal="left" vertical="center" wrapText="1"/>
    </xf>
    <xf numFmtId="2" fontId="0" fillId="26" borderId="11" xfId="0" applyNumberFormat="1" applyFill="1" applyBorder="1"/>
    <xf numFmtId="2" fontId="38" fillId="26" borderId="11" xfId="0" applyNumberFormat="1" applyFont="1" applyFill="1" applyBorder="1"/>
    <xf numFmtId="2" fontId="0" fillId="26" borderId="12" xfId="0" applyNumberFormat="1" applyFill="1" applyBorder="1"/>
    <xf numFmtId="0" fontId="2" fillId="0" borderId="0" xfId="1" applyFont="1"/>
    <xf numFmtId="0" fontId="39" fillId="0" borderId="0" xfId="0" applyFont="1"/>
    <xf numFmtId="0" fontId="40" fillId="0" borderId="0" xfId="1" applyFont="1" applyAlignment="1">
      <alignment horizontal="left"/>
    </xf>
    <xf numFmtId="0" fontId="2" fillId="25" borderId="11" xfId="1" applyFont="1" applyFill="1" applyBorder="1" applyAlignment="1">
      <alignment horizontal="center" vertical="center" wrapText="1"/>
    </xf>
    <xf numFmtId="4" fontId="23" fillId="0" borderId="0" xfId="1" applyNumberFormat="1" applyFont="1" applyFill="1" applyBorder="1" applyAlignment="1">
      <alignment horizontal="right" vertical="center" wrapText="1"/>
    </xf>
    <xf numFmtId="0" fontId="35" fillId="0" borderId="0" xfId="1" applyFont="1" applyFill="1" applyBorder="1" applyAlignment="1">
      <alignment horizontal="right" vertical="center"/>
    </xf>
    <xf numFmtId="0" fontId="33" fillId="0" borderId="0" xfId="1" applyFont="1" applyBorder="1" applyAlignment="1">
      <alignment horizontal="left"/>
    </xf>
    <xf numFmtId="0" fontId="31" fillId="24" borderId="0" xfId="1" applyFont="1" applyFill="1" applyAlignment="1">
      <alignment horizontal="center"/>
    </xf>
    <xf numFmtId="0" fontId="30" fillId="0" borderId="0" xfId="1" applyFont="1" applyAlignment="1">
      <alignment horizontal="center" wrapText="1"/>
    </xf>
    <xf numFmtId="0" fontId="28" fillId="24" borderId="0" xfId="1" applyFont="1" applyFill="1" applyAlignment="1">
      <alignment horizontal="center"/>
    </xf>
    <xf numFmtId="0" fontId="30" fillId="0" borderId="0" xfId="1" applyFont="1" applyAlignment="1">
      <alignment horizontal="center"/>
    </xf>
    <xf numFmtId="0" fontId="35" fillId="25" borderId="10" xfId="1" applyFont="1" applyFill="1" applyBorder="1" applyAlignment="1">
      <alignment horizontal="right" vertical="center"/>
    </xf>
    <xf numFmtId="0" fontId="35" fillId="25" borderId="12" xfId="1" applyFont="1" applyFill="1" applyBorder="1" applyAlignment="1">
      <alignment horizontal="right"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23" fillId="0" borderId="12" xfId="1" applyFont="1" applyFill="1" applyBorder="1" applyAlignment="1">
      <alignment horizontal="left" vertical="center"/>
    </xf>
    <xf numFmtId="0" fontId="27" fillId="0" borderId="0" xfId="1" applyFont="1" applyAlignment="1">
      <alignment horizontal="right"/>
    </xf>
    <xf numFmtId="0" fontId="28" fillId="0" borderId="0" xfId="1" applyFont="1" applyAlignment="1">
      <alignment horizontal="right"/>
    </xf>
  </cellXfs>
  <cellStyles count="67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Akcent 1 2" xfId="26" xr:uid="{00000000-0005-0000-0000-000018000000}"/>
    <cellStyle name="Akcent 2 2" xfId="27" xr:uid="{00000000-0005-0000-0000-000019000000}"/>
    <cellStyle name="Akcent 3 2" xfId="28" xr:uid="{00000000-0005-0000-0000-00001A000000}"/>
    <cellStyle name="Akcent 4 2" xfId="29" xr:uid="{00000000-0005-0000-0000-00001B000000}"/>
    <cellStyle name="Akcent 5 2" xfId="30" xr:uid="{00000000-0005-0000-0000-00001C000000}"/>
    <cellStyle name="Akcent 6 2" xfId="31" xr:uid="{00000000-0005-0000-0000-00001D000000}"/>
    <cellStyle name="Bad" xfId="32" xr:uid="{00000000-0005-0000-0000-00001E000000}"/>
    <cellStyle name="Calculation" xfId="33" xr:uid="{00000000-0005-0000-0000-00001F000000}"/>
    <cellStyle name="Check Cell" xfId="34" xr:uid="{00000000-0005-0000-0000-000020000000}"/>
    <cellStyle name="Dane wejściowe 2" xfId="35" xr:uid="{00000000-0005-0000-0000-000021000000}"/>
    <cellStyle name="Dane wyjściowe 2" xfId="36" xr:uid="{00000000-0005-0000-0000-000022000000}"/>
    <cellStyle name="Excel Built-in Normal" xfId="37" xr:uid="{00000000-0005-0000-0000-000023000000}"/>
    <cellStyle name="Explanatory Text" xfId="38" xr:uid="{00000000-0005-0000-0000-000024000000}"/>
    <cellStyle name="Good" xfId="39" xr:uid="{00000000-0005-0000-0000-000025000000}"/>
    <cellStyle name="Heading 1" xfId="40" xr:uid="{00000000-0005-0000-0000-000026000000}"/>
    <cellStyle name="Heading 2" xfId="41" xr:uid="{00000000-0005-0000-0000-000027000000}"/>
    <cellStyle name="Heading 3" xfId="42" xr:uid="{00000000-0005-0000-0000-000028000000}"/>
    <cellStyle name="Heading 4" xfId="43" xr:uid="{00000000-0005-0000-0000-000029000000}"/>
    <cellStyle name="Input" xfId="44" xr:uid="{00000000-0005-0000-0000-00002A000000}"/>
    <cellStyle name="Komórka połączona 2" xfId="45" xr:uid="{00000000-0005-0000-0000-00002B000000}"/>
    <cellStyle name="Komórka zaznaczona 2" xfId="46" xr:uid="{00000000-0005-0000-0000-00002C000000}"/>
    <cellStyle name="Linked Cell" xfId="47" xr:uid="{00000000-0005-0000-0000-00002D000000}"/>
    <cellStyle name="Nagłówek 1 2" xfId="48" xr:uid="{00000000-0005-0000-0000-00002E000000}"/>
    <cellStyle name="Nagłówek 2 2" xfId="49" xr:uid="{00000000-0005-0000-0000-00002F000000}"/>
    <cellStyle name="Nagłówek 3 2" xfId="50" xr:uid="{00000000-0005-0000-0000-000030000000}"/>
    <cellStyle name="Nagłówek 4 2" xfId="51" xr:uid="{00000000-0005-0000-0000-000031000000}"/>
    <cellStyle name="Neutral" xfId="52" xr:uid="{00000000-0005-0000-0000-000032000000}"/>
    <cellStyle name="Normalny" xfId="0" builtinId="0"/>
    <cellStyle name="Normalny 2" xfId="1" xr:uid="{00000000-0005-0000-0000-000034000000}"/>
    <cellStyle name="Normalny 3" xfId="53" xr:uid="{00000000-0005-0000-0000-000035000000}"/>
    <cellStyle name="Normalny 4" xfId="65" xr:uid="{00000000-0005-0000-0000-000036000000}"/>
    <cellStyle name="Normalny 9" xfId="66" xr:uid="{00000000-0005-0000-0000-000037000000}"/>
    <cellStyle name="Note" xfId="54" xr:uid="{00000000-0005-0000-0000-000038000000}"/>
    <cellStyle name="Obliczenia 2" xfId="55" xr:uid="{00000000-0005-0000-0000-000039000000}"/>
    <cellStyle name="Output" xfId="56" xr:uid="{00000000-0005-0000-0000-00003A000000}"/>
    <cellStyle name="Suma 2" xfId="57" xr:uid="{00000000-0005-0000-0000-00003B000000}"/>
    <cellStyle name="Tekst objaśnienia 2" xfId="58" xr:uid="{00000000-0005-0000-0000-00003C000000}"/>
    <cellStyle name="Tekst ostrzeżenia 2" xfId="59" xr:uid="{00000000-0005-0000-0000-00003D000000}"/>
    <cellStyle name="Title" xfId="60" xr:uid="{00000000-0005-0000-0000-00003E000000}"/>
    <cellStyle name="Total" xfId="61" xr:uid="{00000000-0005-0000-0000-00003F000000}"/>
    <cellStyle name="Tytuł 2" xfId="62" xr:uid="{00000000-0005-0000-0000-000040000000}"/>
    <cellStyle name="Uwaga 2" xfId="63" xr:uid="{00000000-0005-0000-0000-000041000000}"/>
    <cellStyle name="Warning Text" xfId="64" xr:uid="{00000000-0005-0000-0000-00004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7"/>
  <sheetViews>
    <sheetView tabSelected="1" topLeftCell="A151" workbookViewId="0">
      <selection activeCell="A155" sqref="A155:F155"/>
    </sheetView>
  </sheetViews>
  <sheetFormatPr defaultRowHeight="15"/>
  <cols>
    <col min="1" max="1" width="6.5703125" customWidth="1"/>
    <col min="2" max="2" width="34.85546875" customWidth="1"/>
    <col min="3" max="3" width="37.85546875" customWidth="1"/>
    <col min="4" max="4" width="11.5703125" customWidth="1"/>
    <col min="5" max="5" width="12.85546875" customWidth="1"/>
    <col min="6" max="6" width="14.7109375" customWidth="1"/>
    <col min="7" max="7" width="18.5703125" customWidth="1"/>
    <col min="9" max="9" width="8.140625" customWidth="1"/>
  </cols>
  <sheetData>
    <row r="1" spans="1:9" ht="25.5" customHeight="1">
      <c r="A1" s="58" t="s">
        <v>170</v>
      </c>
      <c r="B1" s="58"/>
      <c r="C1" s="58"/>
      <c r="D1" s="58"/>
      <c r="E1" s="58"/>
      <c r="F1" s="58"/>
      <c r="G1" s="58"/>
    </row>
    <row r="2" spans="1:9" ht="19.5" customHeight="1">
      <c r="A2" s="59"/>
      <c r="B2" s="59"/>
      <c r="C2" s="59"/>
      <c r="D2" s="59"/>
      <c r="E2" s="59"/>
      <c r="F2" s="59"/>
      <c r="G2" s="59"/>
    </row>
    <row r="3" spans="1:9" ht="11.25" customHeight="1">
      <c r="A3" s="3"/>
      <c r="B3" s="1"/>
      <c r="C3" s="1"/>
      <c r="D3" s="1"/>
      <c r="E3" s="1"/>
      <c r="F3" s="1"/>
      <c r="G3" s="1"/>
    </row>
    <row r="4" spans="1:9" ht="47.25" customHeight="1">
      <c r="A4" s="51" t="s">
        <v>0</v>
      </c>
      <c r="B4" s="51"/>
      <c r="C4" s="4"/>
      <c r="D4" s="2"/>
      <c r="E4" s="4"/>
      <c r="F4" s="51" t="s">
        <v>168</v>
      </c>
      <c r="G4" s="51"/>
      <c r="H4" s="51"/>
      <c r="I4" s="51"/>
    </row>
    <row r="5" spans="1:9">
      <c r="A5" s="52" t="s">
        <v>1</v>
      </c>
      <c r="B5" s="52"/>
      <c r="C5" s="5"/>
      <c r="D5" s="5"/>
      <c r="E5" s="5"/>
      <c r="F5" s="52" t="s">
        <v>2</v>
      </c>
      <c r="G5" s="52"/>
      <c r="H5" s="52"/>
      <c r="I5" s="52"/>
    </row>
    <row r="6" spans="1:9" ht="31.5" customHeight="1">
      <c r="A6" s="55" t="s">
        <v>169</v>
      </c>
      <c r="B6" s="56"/>
      <c r="C6" s="56"/>
      <c r="D6" s="56"/>
      <c r="E6" s="56"/>
      <c r="F6" s="56"/>
      <c r="G6" s="56"/>
    </row>
    <row r="7" spans="1:9" ht="21.75" customHeight="1">
      <c r="A7" s="57" t="s">
        <v>161</v>
      </c>
      <c r="B7" s="57"/>
      <c r="C7" s="57"/>
      <c r="D7" s="57"/>
      <c r="E7" s="57"/>
      <c r="F7" s="57"/>
      <c r="G7" s="57"/>
    </row>
    <row r="8" spans="1:9" ht="36">
      <c r="A8" s="12" t="s">
        <v>3</v>
      </c>
      <c r="B8" s="12" t="s">
        <v>4</v>
      </c>
      <c r="C8" s="12" t="s">
        <v>5</v>
      </c>
      <c r="D8" s="12" t="s">
        <v>6</v>
      </c>
      <c r="E8" s="12" t="s">
        <v>162</v>
      </c>
      <c r="F8" s="12" t="s">
        <v>163</v>
      </c>
      <c r="G8" s="12" t="s">
        <v>164</v>
      </c>
    </row>
    <row r="9" spans="1:9">
      <c r="A9" s="13" t="s">
        <v>7</v>
      </c>
      <c r="B9" s="13" t="s">
        <v>8</v>
      </c>
      <c r="C9" s="13" t="s">
        <v>9</v>
      </c>
      <c r="D9" s="13" t="s">
        <v>10</v>
      </c>
      <c r="E9" s="13" t="s">
        <v>11</v>
      </c>
      <c r="F9" s="13" t="s">
        <v>12</v>
      </c>
      <c r="G9" s="45" t="s">
        <v>13</v>
      </c>
    </row>
    <row r="10" spans="1:9" ht="24.75">
      <c r="A10" s="14">
        <v>1</v>
      </c>
      <c r="B10" s="18" t="s">
        <v>19</v>
      </c>
      <c r="C10" s="16" t="s">
        <v>20</v>
      </c>
      <c r="D10" s="26" t="s">
        <v>21</v>
      </c>
      <c r="E10" s="22">
        <v>2770.4</v>
      </c>
      <c r="F10" s="39"/>
      <c r="G10" s="23">
        <f>E10*F10</f>
        <v>0</v>
      </c>
    </row>
    <row r="11" spans="1:9" ht="24">
      <c r="A11" s="14">
        <v>2</v>
      </c>
      <c r="B11" s="18" t="s">
        <v>22</v>
      </c>
      <c r="C11" s="15" t="s">
        <v>23</v>
      </c>
      <c r="D11" s="26" t="s">
        <v>21</v>
      </c>
      <c r="E11" s="22">
        <v>3000</v>
      </c>
      <c r="F11" s="39"/>
      <c r="G11" s="23">
        <f t="shared" ref="G11:G74" si="0">E11*F11</f>
        <v>0</v>
      </c>
    </row>
    <row r="12" spans="1:9" ht="36">
      <c r="A12" s="14">
        <v>3</v>
      </c>
      <c r="B12" s="18" t="s">
        <v>24</v>
      </c>
      <c r="C12" s="15" t="s">
        <v>116</v>
      </c>
      <c r="D12" s="26" t="s">
        <v>21</v>
      </c>
      <c r="E12" s="22">
        <v>3040</v>
      </c>
      <c r="F12" s="39"/>
      <c r="G12" s="23">
        <f t="shared" si="0"/>
        <v>0</v>
      </c>
    </row>
    <row r="13" spans="1:9" ht="24">
      <c r="A13" s="14">
        <v>4</v>
      </c>
      <c r="B13" s="18" t="s">
        <v>25</v>
      </c>
      <c r="C13" s="15" t="s">
        <v>26</v>
      </c>
      <c r="D13" s="26" t="s">
        <v>21</v>
      </c>
      <c r="E13" s="22">
        <v>3565.6000000000004</v>
      </c>
      <c r="F13" s="39"/>
      <c r="G13" s="23">
        <f t="shared" si="0"/>
        <v>0</v>
      </c>
    </row>
    <row r="14" spans="1:9" ht="24.75">
      <c r="A14" s="14">
        <v>5</v>
      </c>
      <c r="B14" s="18" t="s">
        <v>27</v>
      </c>
      <c r="C14" s="16" t="s">
        <v>28</v>
      </c>
      <c r="D14" s="26" t="s">
        <v>21</v>
      </c>
      <c r="E14" s="22">
        <v>2400</v>
      </c>
      <c r="F14" s="39"/>
      <c r="G14" s="23">
        <f t="shared" si="0"/>
        <v>0</v>
      </c>
    </row>
    <row r="15" spans="1:9">
      <c r="A15" s="14">
        <v>6</v>
      </c>
      <c r="B15" s="18" t="s">
        <v>29</v>
      </c>
      <c r="C15" s="16" t="s">
        <v>117</v>
      </c>
      <c r="D15" s="26" t="s">
        <v>21</v>
      </c>
      <c r="E15" s="22">
        <v>45.6</v>
      </c>
      <c r="F15" s="39"/>
      <c r="G15" s="23">
        <f t="shared" si="0"/>
        <v>0</v>
      </c>
    </row>
    <row r="16" spans="1:9" ht="24">
      <c r="A16" s="14">
        <v>7</v>
      </c>
      <c r="B16" s="36" t="s">
        <v>30</v>
      </c>
      <c r="C16" s="17" t="s">
        <v>31</v>
      </c>
      <c r="D16" s="26" t="s">
        <v>21</v>
      </c>
      <c r="E16" s="22">
        <v>22.400000000000002</v>
      </c>
      <c r="F16" s="39"/>
      <c r="G16" s="23">
        <f t="shared" si="0"/>
        <v>0</v>
      </c>
    </row>
    <row r="17" spans="1:7" ht="72">
      <c r="A17" s="14">
        <v>8</v>
      </c>
      <c r="B17" s="18" t="s">
        <v>118</v>
      </c>
      <c r="C17" s="15" t="s">
        <v>119</v>
      </c>
      <c r="D17" s="26" t="s">
        <v>21</v>
      </c>
      <c r="E17" s="22">
        <v>3520</v>
      </c>
      <c r="F17" s="39"/>
      <c r="G17" s="23">
        <f t="shared" si="0"/>
        <v>0</v>
      </c>
    </row>
    <row r="18" spans="1:7" ht="60">
      <c r="A18" s="14">
        <v>9</v>
      </c>
      <c r="B18" s="18" t="s">
        <v>120</v>
      </c>
      <c r="C18" s="15" t="s">
        <v>121</v>
      </c>
      <c r="D18" s="26" t="s">
        <v>21</v>
      </c>
      <c r="E18" s="22">
        <v>2160</v>
      </c>
      <c r="F18" s="39"/>
      <c r="G18" s="23">
        <f t="shared" si="0"/>
        <v>0</v>
      </c>
    </row>
    <row r="19" spans="1:7" ht="24">
      <c r="A19" s="14">
        <v>10</v>
      </c>
      <c r="B19" s="18" t="s">
        <v>32</v>
      </c>
      <c r="C19" s="15" t="s">
        <v>33</v>
      </c>
      <c r="D19" s="26" t="s">
        <v>21</v>
      </c>
      <c r="E19" s="22">
        <v>4800</v>
      </c>
      <c r="F19" s="39"/>
      <c r="G19" s="23">
        <f t="shared" si="0"/>
        <v>0</v>
      </c>
    </row>
    <row r="20" spans="1:7" ht="36">
      <c r="A20" s="14">
        <v>11</v>
      </c>
      <c r="B20" s="18" t="s">
        <v>32</v>
      </c>
      <c r="C20" s="15" t="s">
        <v>34</v>
      </c>
      <c r="D20" s="26" t="s">
        <v>21</v>
      </c>
      <c r="E20" s="22">
        <v>16000</v>
      </c>
      <c r="F20" s="39"/>
      <c r="G20" s="23">
        <f t="shared" si="0"/>
        <v>0</v>
      </c>
    </row>
    <row r="21" spans="1:7" ht="72">
      <c r="A21" s="14">
        <v>12</v>
      </c>
      <c r="B21" s="18" t="s">
        <v>32</v>
      </c>
      <c r="C21" s="15" t="s">
        <v>35</v>
      </c>
      <c r="D21" s="26" t="s">
        <v>21</v>
      </c>
      <c r="E21" s="22">
        <v>8000</v>
      </c>
      <c r="F21" s="39"/>
      <c r="G21" s="23">
        <f t="shared" si="0"/>
        <v>0</v>
      </c>
    </row>
    <row r="22" spans="1:7" ht="60">
      <c r="A22" s="14">
        <v>13</v>
      </c>
      <c r="B22" s="18" t="s">
        <v>32</v>
      </c>
      <c r="C22" s="15" t="s">
        <v>36</v>
      </c>
      <c r="D22" s="26" t="s">
        <v>21</v>
      </c>
      <c r="E22" s="22">
        <v>4800</v>
      </c>
      <c r="F22" s="39"/>
      <c r="G22" s="23">
        <f t="shared" si="0"/>
        <v>0</v>
      </c>
    </row>
    <row r="23" spans="1:7" ht="60">
      <c r="A23" s="14">
        <v>14</v>
      </c>
      <c r="B23" s="18" t="s">
        <v>37</v>
      </c>
      <c r="C23" s="25" t="s">
        <v>122</v>
      </c>
      <c r="D23" s="26" t="s">
        <v>21</v>
      </c>
      <c r="E23" s="22">
        <v>400</v>
      </c>
      <c r="F23" s="39"/>
      <c r="G23" s="23">
        <f t="shared" si="0"/>
        <v>0</v>
      </c>
    </row>
    <row r="24" spans="1:7" ht="72">
      <c r="A24" s="14">
        <v>15</v>
      </c>
      <c r="B24" s="18" t="s">
        <v>37</v>
      </c>
      <c r="C24" s="15" t="s">
        <v>123</v>
      </c>
      <c r="D24" s="26" t="s">
        <v>21</v>
      </c>
      <c r="E24" s="22">
        <v>400</v>
      </c>
      <c r="F24" s="39"/>
      <c r="G24" s="23">
        <f t="shared" si="0"/>
        <v>0</v>
      </c>
    </row>
    <row r="25" spans="1:7" ht="72">
      <c r="A25" s="14">
        <v>16</v>
      </c>
      <c r="B25" s="15" t="s">
        <v>38</v>
      </c>
      <c r="C25" s="15" t="s">
        <v>124</v>
      </c>
      <c r="D25" s="26" t="s">
        <v>21</v>
      </c>
      <c r="E25" s="22">
        <v>400</v>
      </c>
      <c r="F25" s="39"/>
      <c r="G25" s="23">
        <f t="shared" si="0"/>
        <v>0</v>
      </c>
    </row>
    <row r="26" spans="1:7" ht="72">
      <c r="A26" s="14">
        <v>17</v>
      </c>
      <c r="B26" s="18" t="s">
        <v>38</v>
      </c>
      <c r="C26" s="15" t="s">
        <v>125</v>
      </c>
      <c r="D26" s="26" t="s">
        <v>21</v>
      </c>
      <c r="E26" s="22">
        <v>160</v>
      </c>
      <c r="F26" s="39"/>
      <c r="G26" s="23">
        <f t="shared" si="0"/>
        <v>0</v>
      </c>
    </row>
    <row r="27" spans="1:7" ht="84">
      <c r="A27" s="14">
        <v>18</v>
      </c>
      <c r="B27" s="18" t="s">
        <v>39</v>
      </c>
      <c r="C27" s="15" t="s">
        <v>126</v>
      </c>
      <c r="D27" s="26" t="s">
        <v>40</v>
      </c>
      <c r="E27" s="22">
        <v>36</v>
      </c>
      <c r="F27" s="39"/>
      <c r="G27" s="23">
        <f t="shared" si="0"/>
        <v>0</v>
      </c>
    </row>
    <row r="28" spans="1:7" ht="84">
      <c r="A28" s="14">
        <v>19</v>
      </c>
      <c r="B28" s="18" t="s">
        <v>41</v>
      </c>
      <c r="C28" s="15" t="s">
        <v>127</v>
      </c>
      <c r="D28" s="26" t="s">
        <v>40</v>
      </c>
      <c r="E28" s="22">
        <v>35.200000000000003</v>
      </c>
      <c r="F28" s="39"/>
      <c r="G28" s="23">
        <f t="shared" si="0"/>
        <v>0</v>
      </c>
    </row>
    <row r="29" spans="1:7" ht="24">
      <c r="A29" s="14">
        <v>20</v>
      </c>
      <c r="B29" s="18" t="s">
        <v>42</v>
      </c>
      <c r="C29" s="15" t="s">
        <v>43</v>
      </c>
      <c r="D29" s="26" t="s">
        <v>40</v>
      </c>
      <c r="E29" s="22">
        <v>103.2</v>
      </c>
      <c r="F29" s="39"/>
      <c r="G29" s="23">
        <f t="shared" si="0"/>
        <v>0</v>
      </c>
    </row>
    <row r="30" spans="1:7" ht="48">
      <c r="A30" s="14">
        <v>21</v>
      </c>
      <c r="B30" s="18" t="s">
        <v>44</v>
      </c>
      <c r="C30" s="15" t="s">
        <v>128</v>
      </c>
      <c r="D30" s="26" t="s">
        <v>21</v>
      </c>
      <c r="E30" s="22">
        <v>755.2</v>
      </c>
      <c r="F30" s="39"/>
      <c r="G30" s="23">
        <f t="shared" si="0"/>
        <v>0</v>
      </c>
    </row>
    <row r="31" spans="1:7" ht="24.75">
      <c r="A31" s="14">
        <v>22</v>
      </c>
      <c r="B31" s="24" t="s">
        <v>45</v>
      </c>
      <c r="C31" s="15" t="s">
        <v>129</v>
      </c>
      <c r="D31" s="26" t="s">
        <v>21</v>
      </c>
      <c r="E31" s="22">
        <v>1807.2</v>
      </c>
      <c r="F31" s="40"/>
      <c r="G31" s="23">
        <f t="shared" si="0"/>
        <v>0</v>
      </c>
    </row>
    <row r="32" spans="1:7" ht="24.75">
      <c r="A32" s="14">
        <v>23</v>
      </c>
      <c r="B32" s="24" t="s">
        <v>46</v>
      </c>
      <c r="C32" s="15" t="s">
        <v>130</v>
      </c>
      <c r="D32" s="26" t="s">
        <v>21</v>
      </c>
      <c r="E32" s="22">
        <v>516</v>
      </c>
      <c r="F32" s="39"/>
      <c r="G32" s="23">
        <f t="shared" si="0"/>
        <v>0</v>
      </c>
    </row>
    <row r="33" spans="1:7" ht="24.75">
      <c r="A33" s="14">
        <v>24</v>
      </c>
      <c r="B33" s="24" t="s">
        <v>47</v>
      </c>
      <c r="C33" s="15" t="s">
        <v>131</v>
      </c>
      <c r="D33" s="26" t="s">
        <v>21</v>
      </c>
      <c r="E33" s="22">
        <v>536.80000000000007</v>
      </c>
      <c r="F33" s="39"/>
      <c r="G33" s="23">
        <f t="shared" si="0"/>
        <v>0</v>
      </c>
    </row>
    <row r="34" spans="1:7" ht="24">
      <c r="A34" s="14">
        <v>25</v>
      </c>
      <c r="B34" s="24" t="s">
        <v>48</v>
      </c>
      <c r="C34" s="15" t="s">
        <v>49</v>
      </c>
      <c r="D34" s="26" t="s">
        <v>40</v>
      </c>
      <c r="E34" s="22">
        <v>346.40000000000003</v>
      </c>
      <c r="F34" s="39"/>
      <c r="G34" s="23">
        <f t="shared" si="0"/>
        <v>0</v>
      </c>
    </row>
    <row r="35" spans="1:7" ht="24">
      <c r="A35" s="14">
        <v>26</v>
      </c>
      <c r="B35" s="24" t="s">
        <v>50</v>
      </c>
      <c r="C35" s="15" t="s">
        <v>51</v>
      </c>
      <c r="D35" s="26" t="s">
        <v>40</v>
      </c>
      <c r="E35" s="22">
        <v>284</v>
      </c>
      <c r="F35" s="39"/>
      <c r="G35" s="23">
        <f t="shared" si="0"/>
        <v>0</v>
      </c>
    </row>
    <row r="36" spans="1:7" ht="24">
      <c r="A36" s="14">
        <v>27</v>
      </c>
      <c r="B36" s="24" t="s">
        <v>52</v>
      </c>
      <c r="C36" s="15" t="s">
        <v>132</v>
      </c>
      <c r="D36" s="26" t="s">
        <v>40</v>
      </c>
      <c r="E36" s="22">
        <v>20</v>
      </c>
      <c r="F36" s="39"/>
      <c r="G36" s="23">
        <f t="shared" si="0"/>
        <v>0</v>
      </c>
    </row>
    <row r="37" spans="1:7" ht="24">
      <c r="A37" s="14">
        <v>28</v>
      </c>
      <c r="B37" s="24" t="s">
        <v>53</v>
      </c>
      <c r="C37" s="15" t="s">
        <v>133</v>
      </c>
      <c r="D37" s="26" t="s">
        <v>40</v>
      </c>
      <c r="E37" s="22">
        <v>72</v>
      </c>
      <c r="F37" s="39"/>
      <c r="G37" s="23">
        <f t="shared" si="0"/>
        <v>0</v>
      </c>
    </row>
    <row r="38" spans="1:7" ht="24">
      <c r="A38" s="14">
        <v>29</v>
      </c>
      <c r="B38" s="24" t="s">
        <v>54</v>
      </c>
      <c r="C38" s="15" t="s">
        <v>134</v>
      </c>
      <c r="D38" s="26" t="s">
        <v>40</v>
      </c>
      <c r="E38" s="22">
        <v>137.6</v>
      </c>
      <c r="F38" s="39"/>
      <c r="G38" s="23">
        <f t="shared" si="0"/>
        <v>0</v>
      </c>
    </row>
    <row r="39" spans="1:7" ht="24">
      <c r="A39" s="14">
        <v>30</v>
      </c>
      <c r="B39" s="24" t="s">
        <v>55</v>
      </c>
      <c r="C39" s="15" t="s">
        <v>135</v>
      </c>
      <c r="D39" s="26" t="s">
        <v>40</v>
      </c>
      <c r="E39" s="22">
        <v>26.400000000000002</v>
      </c>
      <c r="F39" s="39"/>
      <c r="G39" s="23">
        <f t="shared" si="0"/>
        <v>0</v>
      </c>
    </row>
    <row r="40" spans="1:7" ht="24">
      <c r="A40" s="14">
        <v>31</v>
      </c>
      <c r="B40" s="18" t="s">
        <v>56</v>
      </c>
      <c r="C40" s="15" t="s">
        <v>57</v>
      </c>
      <c r="D40" s="26" t="s">
        <v>40</v>
      </c>
      <c r="E40" s="22">
        <v>264.8</v>
      </c>
      <c r="F40" s="39"/>
      <c r="G40" s="23">
        <f t="shared" si="0"/>
        <v>0</v>
      </c>
    </row>
    <row r="41" spans="1:7" ht="24.75">
      <c r="A41" s="14">
        <v>32</v>
      </c>
      <c r="B41" s="24" t="s">
        <v>58</v>
      </c>
      <c r="C41" s="15" t="s">
        <v>136</v>
      </c>
      <c r="D41" s="26" t="s">
        <v>40</v>
      </c>
      <c r="E41" s="22">
        <v>306.40000000000003</v>
      </c>
      <c r="F41" s="39"/>
      <c r="G41" s="23">
        <f t="shared" si="0"/>
        <v>0</v>
      </c>
    </row>
    <row r="42" spans="1:7" ht="36">
      <c r="A42" s="14">
        <v>33</v>
      </c>
      <c r="B42" s="18" t="s">
        <v>59</v>
      </c>
      <c r="C42" s="25" t="s">
        <v>60</v>
      </c>
      <c r="D42" s="26" t="s">
        <v>40</v>
      </c>
      <c r="E42" s="22">
        <v>86.4</v>
      </c>
      <c r="F42" s="39"/>
      <c r="G42" s="23">
        <f t="shared" si="0"/>
        <v>0</v>
      </c>
    </row>
    <row r="43" spans="1:7" ht="24">
      <c r="A43" s="14">
        <v>34</v>
      </c>
      <c r="B43" s="18" t="s">
        <v>61</v>
      </c>
      <c r="C43" s="15" t="s">
        <v>62</v>
      </c>
      <c r="D43" s="26" t="s">
        <v>40</v>
      </c>
      <c r="E43" s="22">
        <v>146.4</v>
      </c>
      <c r="F43" s="39"/>
      <c r="G43" s="23">
        <f t="shared" si="0"/>
        <v>0</v>
      </c>
    </row>
    <row r="44" spans="1:7" ht="24">
      <c r="A44" s="14">
        <v>35</v>
      </c>
      <c r="B44" s="24" t="s">
        <v>63</v>
      </c>
      <c r="C44" s="15" t="s">
        <v>64</v>
      </c>
      <c r="D44" s="26" t="s">
        <v>40</v>
      </c>
      <c r="E44" s="22">
        <v>440.8</v>
      </c>
      <c r="F44" s="39"/>
      <c r="G44" s="23">
        <f t="shared" si="0"/>
        <v>0</v>
      </c>
    </row>
    <row r="45" spans="1:7">
      <c r="A45" s="14">
        <v>36</v>
      </c>
      <c r="B45" s="24" t="s">
        <v>65</v>
      </c>
      <c r="C45" s="15" t="s">
        <v>66</v>
      </c>
      <c r="D45" s="26" t="s">
        <v>40</v>
      </c>
      <c r="E45" s="22">
        <v>220.8</v>
      </c>
      <c r="F45" s="39"/>
      <c r="G45" s="23">
        <f t="shared" si="0"/>
        <v>0</v>
      </c>
    </row>
    <row r="46" spans="1:7" ht="36">
      <c r="A46" s="14">
        <v>37</v>
      </c>
      <c r="B46" s="18" t="s">
        <v>67</v>
      </c>
      <c r="C46" s="25" t="s">
        <v>137</v>
      </c>
      <c r="D46" s="26" t="s">
        <v>40</v>
      </c>
      <c r="E46" s="22">
        <v>1140</v>
      </c>
      <c r="F46" s="39"/>
      <c r="G46" s="23">
        <f t="shared" si="0"/>
        <v>0</v>
      </c>
    </row>
    <row r="47" spans="1:7" ht="24.75">
      <c r="A47" s="14">
        <v>38</v>
      </c>
      <c r="B47" s="24" t="s">
        <v>68</v>
      </c>
      <c r="C47" s="15" t="s">
        <v>69</v>
      </c>
      <c r="D47" s="26" t="s">
        <v>40</v>
      </c>
      <c r="E47" s="22">
        <v>69.600000000000009</v>
      </c>
      <c r="F47" s="39"/>
      <c r="G47" s="23">
        <f t="shared" si="0"/>
        <v>0</v>
      </c>
    </row>
    <row r="48" spans="1:7">
      <c r="A48" s="14">
        <v>39</v>
      </c>
      <c r="B48" s="18" t="s">
        <v>70</v>
      </c>
      <c r="C48" s="15" t="s">
        <v>71</v>
      </c>
      <c r="D48" s="26" t="s">
        <v>21</v>
      </c>
      <c r="E48" s="22">
        <v>1252</v>
      </c>
      <c r="F48" s="40"/>
      <c r="G48" s="23">
        <f t="shared" si="0"/>
        <v>0</v>
      </c>
    </row>
    <row r="49" spans="1:7" ht="36">
      <c r="A49" s="14">
        <v>40</v>
      </c>
      <c r="B49" s="18" t="s">
        <v>72</v>
      </c>
      <c r="C49" s="15" t="s">
        <v>138</v>
      </c>
      <c r="D49" s="26" t="s">
        <v>21</v>
      </c>
      <c r="E49" s="22">
        <v>504</v>
      </c>
      <c r="F49" s="39"/>
      <c r="G49" s="23">
        <f t="shared" si="0"/>
        <v>0</v>
      </c>
    </row>
    <row r="50" spans="1:7" ht="36">
      <c r="A50" s="14">
        <v>41</v>
      </c>
      <c r="B50" s="18" t="s">
        <v>73</v>
      </c>
      <c r="C50" s="15" t="s">
        <v>74</v>
      </c>
      <c r="D50" s="26" t="s">
        <v>21</v>
      </c>
      <c r="E50" s="22">
        <v>636</v>
      </c>
      <c r="F50" s="39"/>
      <c r="G50" s="23">
        <f t="shared" si="0"/>
        <v>0</v>
      </c>
    </row>
    <row r="51" spans="1:7" ht="36">
      <c r="A51" s="14">
        <v>42</v>
      </c>
      <c r="B51" s="18" t="s">
        <v>75</v>
      </c>
      <c r="C51" s="19" t="s">
        <v>76</v>
      </c>
      <c r="D51" s="26" t="s">
        <v>21</v>
      </c>
      <c r="E51" s="22">
        <v>598.4</v>
      </c>
      <c r="F51" s="39"/>
      <c r="G51" s="23">
        <f t="shared" si="0"/>
        <v>0</v>
      </c>
    </row>
    <row r="52" spans="1:7" ht="24">
      <c r="A52" s="14">
        <v>43</v>
      </c>
      <c r="B52" s="18" t="s">
        <v>77</v>
      </c>
      <c r="C52" s="15" t="s">
        <v>78</v>
      </c>
      <c r="D52" s="26" t="s">
        <v>21</v>
      </c>
      <c r="E52" s="22">
        <v>10765.6</v>
      </c>
      <c r="F52" s="39"/>
      <c r="G52" s="23">
        <f t="shared" si="0"/>
        <v>0</v>
      </c>
    </row>
    <row r="53" spans="1:7" ht="24">
      <c r="A53" s="14">
        <v>44</v>
      </c>
      <c r="B53" s="18" t="s">
        <v>81</v>
      </c>
      <c r="C53" s="15" t="s">
        <v>139</v>
      </c>
      <c r="D53" s="26" t="s">
        <v>21</v>
      </c>
      <c r="E53" s="22">
        <v>8188.8</v>
      </c>
      <c r="F53" s="39"/>
      <c r="G53" s="23">
        <f t="shared" si="0"/>
        <v>0</v>
      </c>
    </row>
    <row r="54" spans="1:7" ht="24">
      <c r="A54" s="14">
        <v>45</v>
      </c>
      <c r="B54" s="18" t="s">
        <v>82</v>
      </c>
      <c r="C54" s="15" t="s">
        <v>83</v>
      </c>
      <c r="D54" s="26" t="s">
        <v>21</v>
      </c>
      <c r="E54" s="22">
        <v>3332</v>
      </c>
      <c r="F54" s="39"/>
      <c r="G54" s="23">
        <f t="shared" si="0"/>
        <v>0</v>
      </c>
    </row>
    <row r="55" spans="1:7" ht="24">
      <c r="A55" s="14">
        <v>46</v>
      </c>
      <c r="B55" s="18" t="s">
        <v>79</v>
      </c>
      <c r="C55" s="15" t="s">
        <v>80</v>
      </c>
      <c r="D55" s="26" t="s">
        <v>21</v>
      </c>
      <c r="E55" s="22">
        <v>10931.2</v>
      </c>
      <c r="F55" s="39"/>
      <c r="G55" s="23">
        <f t="shared" si="0"/>
        <v>0</v>
      </c>
    </row>
    <row r="56" spans="1:7" ht="24">
      <c r="A56" s="14">
        <v>47</v>
      </c>
      <c r="B56" s="18" t="s">
        <v>84</v>
      </c>
      <c r="C56" s="15" t="s">
        <v>140</v>
      </c>
      <c r="D56" s="26" t="s">
        <v>85</v>
      </c>
      <c r="E56" s="22">
        <v>318.40000000000003</v>
      </c>
      <c r="F56" s="39"/>
      <c r="G56" s="23">
        <f t="shared" si="0"/>
        <v>0</v>
      </c>
    </row>
    <row r="57" spans="1:7" ht="36">
      <c r="A57" s="14">
        <v>48</v>
      </c>
      <c r="B57" s="18" t="s">
        <v>86</v>
      </c>
      <c r="C57" s="15" t="s">
        <v>152</v>
      </c>
      <c r="D57" s="26" t="s">
        <v>40</v>
      </c>
      <c r="E57" s="22">
        <v>685.6</v>
      </c>
      <c r="F57" s="39"/>
      <c r="G57" s="23">
        <f t="shared" si="0"/>
        <v>0</v>
      </c>
    </row>
    <row r="58" spans="1:7" ht="60">
      <c r="A58" s="14">
        <v>49</v>
      </c>
      <c r="B58" s="18" t="s">
        <v>87</v>
      </c>
      <c r="C58" s="15" t="s">
        <v>141</v>
      </c>
      <c r="D58" s="26" t="s">
        <v>88</v>
      </c>
      <c r="E58" s="22">
        <v>657.6</v>
      </c>
      <c r="F58" s="40"/>
      <c r="G58" s="23">
        <f t="shared" si="0"/>
        <v>0</v>
      </c>
    </row>
    <row r="59" spans="1:7" ht="24">
      <c r="A59" s="14">
        <v>50</v>
      </c>
      <c r="B59" s="28" t="s">
        <v>114</v>
      </c>
      <c r="C59" s="29" t="s">
        <v>115</v>
      </c>
      <c r="D59" s="30" t="s">
        <v>21</v>
      </c>
      <c r="E59" s="22">
        <v>17.600000000000001</v>
      </c>
      <c r="F59" s="39"/>
      <c r="G59" s="23">
        <f t="shared" si="0"/>
        <v>0</v>
      </c>
    </row>
    <row r="60" spans="1:7" ht="108">
      <c r="A60" s="14">
        <v>51</v>
      </c>
      <c r="B60" s="18" t="s">
        <v>156</v>
      </c>
      <c r="C60" s="25" t="s">
        <v>142</v>
      </c>
      <c r="D60" s="26" t="s">
        <v>21</v>
      </c>
      <c r="E60" s="22">
        <v>6854</v>
      </c>
      <c r="F60" s="39"/>
      <c r="G60" s="23">
        <f t="shared" si="0"/>
        <v>0</v>
      </c>
    </row>
    <row r="61" spans="1:7" ht="84.75">
      <c r="A61" s="14">
        <v>52</v>
      </c>
      <c r="B61" s="18" t="s">
        <v>156</v>
      </c>
      <c r="C61" s="16" t="s">
        <v>89</v>
      </c>
      <c r="D61" s="26" t="s">
        <v>21</v>
      </c>
      <c r="E61" s="22">
        <v>7376.8</v>
      </c>
      <c r="F61" s="39"/>
      <c r="G61" s="23">
        <f t="shared" si="0"/>
        <v>0</v>
      </c>
    </row>
    <row r="62" spans="1:7" ht="108">
      <c r="A62" s="14">
        <v>53</v>
      </c>
      <c r="B62" s="28" t="s">
        <v>155</v>
      </c>
      <c r="C62" s="32" t="s">
        <v>90</v>
      </c>
      <c r="D62" s="31" t="s">
        <v>21</v>
      </c>
      <c r="E62" s="22">
        <v>400</v>
      </c>
      <c r="F62" s="39"/>
      <c r="G62" s="23">
        <f t="shared" si="0"/>
        <v>0</v>
      </c>
    </row>
    <row r="63" spans="1:7" ht="72">
      <c r="A63" s="14">
        <v>54</v>
      </c>
      <c r="B63" s="18" t="s">
        <v>91</v>
      </c>
      <c r="C63" s="15" t="s">
        <v>143</v>
      </c>
      <c r="D63" s="26" t="s">
        <v>21</v>
      </c>
      <c r="E63" s="22">
        <v>39257.200000000004</v>
      </c>
      <c r="F63" s="39"/>
      <c r="G63" s="23">
        <f t="shared" si="0"/>
        <v>0</v>
      </c>
    </row>
    <row r="64" spans="1:7" ht="72">
      <c r="A64" s="14">
        <v>55</v>
      </c>
      <c r="B64" s="18" t="s">
        <v>91</v>
      </c>
      <c r="C64" s="15" t="s">
        <v>144</v>
      </c>
      <c r="D64" s="26" t="s">
        <v>21</v>
      </c>
      <c r="E64" s="22">
        <v>14153.2</v>
      </c>
      <c r="F64" s="39"/>
      <c r="G64" s="23">
        <f t="shared" si="0"/>
        <v>0</v>
      </c>
    </row>
    <row r="65" spans="1:7" ht="48">
      <c r="A65" s="14">
        <v>56</v>
      </c>
      <c r="B65" s="18" t="s">
        <v>92</v>
      </c>
      <c r="C65" s="15" t="s">
        <v>145</v>
      </c>
      <c r="D65" s="26" t="s">
        <v>21</v>
      </c>
      <c r="E65" s="22">
        <v>8269.6</v>
      </c>
      <c r="F65" s="39"/>
      <c r="G65" s="23">
        <f t="shared" si="0"/>
        <v>0</v>
      </c>
    </row>
    <row r="66" spans="1:7" ht="48">
      <c r="A66" s="14">
        <v>57</v>
      </c>
      <c r="B66" s="18" t="s">
        <v>93</v>
      </c>
      <c r="C66" s="15" t="s">
        <v>146</v>
      </c>
      <c r="D66" s="26" t="s">
        <v>21</v>
      </c>
      <c r="E66" s="22">
        <v>1635.2</v>
      </c>
      <c r="F66" s="39"/>
      <c r="G66" s="23">
        <f t="shared" si="0"/>
        <v>0</v>
      </c>
    </row>
    <row r="67" spans="1:7" ht="72">
      <c r="A67" s="14">
        <v>58</v>
      </c>
      <c r="B67" s="18" t="s">
        <v>94</v>
      </c>
      <c r="C67" s="15" t="s">
        <v>147</v>
      </c>
      <c r="D67" s="26" t="s">
        <v>21</v>
      </c>
      <c r="E67" s="22">
        <v>5626</v>
      </c>
      <c r="F67" s="39"/>
      <c r="G67" s="23">
        <f t="shared" si="0"/>
        <v>0</v>
      </c>
    </row>
    <row r="68" spans="1:7" ht="48">
      <c r="A68" s="14">
        <v>59</v>
      </c>
      <c r="B68" s="18" t="s">
        <v>95</v>
      </c>
      <c r="C68" s="15" t="s">
        <v>148</v>
      </c>
      <c r="D68" s="26" t="s">
        <v>21</v>
      </c>
      <c r="E68" s="22">
        <v>47994</v>
      </c>
      <c r="F68" s="39"/>
      <c r="G68" s="23">
        <f t="shared" si="0"/>
        <v>0</v>
      </c>
    </row>
    <row r="69" spans="1:7" ht="60.75">
      <c r="A69" s="14">
        <v>60</v>
      </c>
      <c r="B69" s="18" t="s">
        <v>96</v>
      </c>
      <c r="C69" s="16" t="s">
        <v>97</v>
      </c>
      <c r="D69" s="26" t="s">
        <v>21</v>
      </c>
      <c r="E69" s="22">
        <v>11950.400000000001</v>
      </c>
      <c r="F69" s="39"/>
      <c r="G69" s="23">
        <f t="shared" si="0"/>
        <v>0</v>
      </c>
    </row>
    <row r="70" spans="1:7" ht="48">
      <c r="A70" s="14">
        <v>61</v>
      </c>
      <c r="B70" s="18" t="s">
        <v>154</v>
      </c>
      <c r="C70" s="15" t="s">
        <v>98</v>
      </c>
      <c r="D70" s="26" t="s">
        <v>21</v>
      </c>
      <c r="E70" s="22">
        <v>32470.400000000001</v>
      </c>
      <c r="F70" s="39"/>
      <c r="G70" s="23">
        <f t="shared" si="0"/>
        <v>0</v>
      </c>
    </row>
    <row r="71" spans="1:7" ht="72">
      <c r="A71" s="14">
        <v>62</v>
      </c>
      <c r="B71" s="18" t="s">
        <v>99</v>
      </c>
      <c r="C71" s="25" t="s">
        <v>149</v>
      </c>
      <c r="D71" s="26" t="s">
        <v>21</v>
      </c>
      <c r="E71" s="22">
        <v>4793.2</v>
      </c>
      <c r="F71" s="39"/>
      <c r="G71" s="23">
        <f t="shared" si="0"/>
        <v>0</v>
      </c>
    </row>
    <row r="72" spans="1:7" ht="72">
      <c r="A72" s="14">
        <v>63</v>
      </c>
      <c r="B72" s="18" t="s">
        <v>100</v>
      </c>
      <c r="C72" s="15" t="s">
        <v>150</v>
      </c>
      <c r="D72" s="26" t="s">
        <v>21</v>
      </c>
      <c r="E72" s="22">
        <v>6194.8</v>
      </c>
      <c r="F72" s="39"/>
      <c r="G72" s="23">
        <f t="shared" si="0"/>
        <v>0</v>
      </c>
    </row>
    <row r="73" spans="1:7" ht="84.75">
      <c r="A73" s="14">
        <v>64</v>
      </c>
      <c r="B73" s="20" t="s">
        <v>101</v>
      </c>
      <c r="C73" s="21" t="s">
        <v>151</v>
      </c>
      <c r="D73" s="26" t="s">
        <v>21</v>
      </c>
      <c r="E73" s="22">
        <v>4000</v>
      </c>
      <c r="F73" s="39"/>
      <c r="G73" s="23">
        <f t="shared" si="0"/>
        <v>0</v>
      </c>
    </row>
    <row r="74" spans="1:7" ht="24">
      <c r="A74" s="14">
        <v>65</v>
      </c>
      <c r="B74" s="18" t="s">
        <v>102</v>
      </c>
      <c r="C74" s="15" t="s">
        <v>103</v>
      </c>
      <c r="D74" s="26" t="s">
        <v>21</v>
      </c>
      <c r="E74" s="22">
        <v>32000</v>
      </c>
      <c r="F74" s="39"/>
      <c r="G74" s="23">
        <f t="shared" si="0"/>
        <v>0</v>
      </c>
    </row>
    <row r="75" spans="1:7" ht="36">
      <c r="A75" s="14">
        <v>66</v>
      </c>
      <c r="B75" s="18" t="s">
        <v>104</v>
      </c>
      <c r="C75" s="33" t="s">
        <v>105</v>
      </c>
      <c r="D75" s="26" t="s">
        <v>40</v>
      </c>
      <c r="E75" s="22">
        <v>4370.4000000000005</v>
      </c>
      <c r="F75" s="39"/>
      <c r="G75" s="23">
        <f t="shared" ref="G75:G79" si="1">E75*F75</f>
        <v>0</v>
      </c>
    </row>
    <row r="76" spans="1:7" ht="24.75">
      <c r="A76" s="14">
        <v>67</v>
      </c>
      <c r="B76" s="17" t="s">
        <v>106</v>
      </c>
      <c r="C76" s="34" t="s">
        <v>107</v>
      </c>
      <c r="D76" s="26" t="s">
        <v>21</v>
      </c>
      <c r="E76" s="22">
        <v>1400.8000000000002</v>
      </c>
      <c r="F76" s="39"/>
      <c r="G76" s="23">
        <f t="shared" si="1"/>
        <v>0</v>
      </c>
    </row>
    <row r="77" spans="1:7">
      <c r="A77" s="14">
        <v>68</v>
      </c>
      <c r="B77" s="37" t="s">
        <v>110</v>
      </c>
      <c r="C77" s="27" t="s">
        <v>111</v>
      </c>
      <c r="D77" s="26" t="s">
        <v>21</v>
      </c>
      <c r="E77" s="22">
        <v>1832</v>
      </c>
      <c r="F77" s="39"/>
      <c r="G77" s="23">
        <f t="shared" si="1"/>
        <v>0</v>
      </c>
    </row>
    <row r="78" spans="1:7">
      <c r="A78" s="14">
        <v>69</v>
      </c>
      <c r="B78" s="18" t="s">
        <v>108</v>
      </c>
      <c r="C78" s="15" t="s">
        <v>109</v>
      </c>
      <c r="D78" s="26" t="s">
        <v>21</v>
      </c>
      <c r="E78" s="22">
        <v>2000</v>
      </c>
      <c r="F78" s="39"/>
      <c r="G78" s="23">
        <f t="shared" si="1"/>
        <v>0</v>
      </c>
    </row>
    <row r="79" spans="1:7">
      <c r="A79" s="14">
        <v>70</v>
      </c>
      <c r="B79" s="38" t="s">
        <v>112</v>
      </c>
      <c r="C79" s="35" t="s">
        <v>113</v>
      </c>
      <c r="D79" s="26" t="s">
        <v>21</v>
      </c>
      <c r="E79" s="22">
        <v>1750.4</v>
      </c>
      <c r="F79" s="41"/>
      <c r="G79" s="23">
        <f t="shared" si="1"/>
        <v>0</v>
      </c>
    </row>
    <row r="80" spans="1:7" ht="27.75" customHeight="1">
      <c r="A80" s="53" t="s">
        <v>165</v>
      </c>
      <c r="B80" s="54"/>
      <c r="C80" s="54"/>
      <c r="D80" s="54"/>
      <c r="E80" s="54"/>
      <c r="F80" s="54"/>
      <c r="G80" s="11">
        <f>SUM(G10:G79)</f>
        <v>0</v>
      </c>
    </row>
    <row r="82" spans="1:7" ht="27" customHeight="1">
      <c r="A82" s="57" t="s">
        <v>160</v>
      </c>
      <c r="B82" s="57"/>
      <c r="C82" s="57"/>
      <c r="D82" s="57"/>
      <c r="E82" s="57"/>
      <c r="F82" s="57"/>
      <c r="G82" s="57"/>
    </row>
    <row r="83" spans="1:7" ht="36">
      <c r="A83" s="12" t="s">
        <v>3</v>
      </c>
      <c r="B83" s="12" t="s">
        <v>4</v>
      </c>
      <c r="C83" s="12" t="s">
        <v>5</v>
      </c>
      <c r="D83" s="12" t="s">
        <v>6</v>
      </c>
      <c r="E83" s="12" t="s">
        <v>166</v>
      </c>
      <c r="F83" s="12" t="s">
        <v>163</v>
      </c>
      <c r="G83" s="12" t="s">
        <v>167</v>
      </c>
    </row>
    <row r="84" spans="1:7">
      <c r="A84" s="13" t="s">
        <v>7</v>
      </c>
      <c r="B84" s="13" t="s">
        <v>8</v>
      </c>
      <c r="C84" s="13" t="s">
        <v>9</v>
      </c>
      <c r="D84" s="13" t="s">
        <v>10</v>
      </c>
      <c r="E84" s="13" t="s">
        <v>11</v>
      </c>
      <c r="F84" s="13" t="s">
        <v>12</v>
      </c>
      <c r="G84" s="45" t="s">
        <v>13</v>
      </c>
    </row>
    <row r="85" spans="1:7" ht="24.75">
      <c r="A85" s="14">
        <v>1</v>
      </c>
      <c r="B85" s="18" t="s">
        <v>19</v>
      </c>
      <c r="C85" s="16" t="s">
        <v>20</v>
      </c>
      <c r="D85" s="26" t="s">
        <v>21</v>
      </c>
      <c r="E85" s="22">
        <v>692.59999999999991</v>
      </c>
      <c r="F85" s="39"/>
      <c r="G85" s="23">
        <f>E85*F85</f>
        <v>0</v>
      </c>
    </row>
    <row r="86" spans="1:7" ht="24">
      <c r="A86" s="14">
        <v>2</v>
      </c>
      <c r="B86" s="18" t="s">
        <v>22</v>
      </c>
      <c r="C86" s="15" t="s">
        <v>23</v>
      </c>
      <c r="D86" s="26" t="s">
        <v>21</v>
      </c>
      <c r="E86" s="22">
        <v>750</v>
      </c>
      <c r="F86" s="39"/>
      <c r="G86" s="23">
        <f t="shared" ref="G86:G149" si="2">E86*F86</f>
        <v>0</v>
      </c>
    </row>
    <row r="87" spans="1:7" ht="36">
      <c r="A87" s="14">
        <v>3</v>
      </c>
      <c r="B87" s="18" t="s">
        <v>24</v>
      </c>
      <c r="C87" s="15" t="s">
        <v>116</v>
      </c>
      <c r="D87" s="26" t="s">
        <v>21</v>
      </c>
      <c r="E87" s="22">
        <v>760</v>
      </c>
      <c r="F87" s="39"/>
      <c r="G87" s="23">
        <f t="shared" si="2"/>
        <v>0</v>
      </c>
    </row>
    <row r="88" spans="1:7" ht="20.25" customHeight="1">
      <c r="A88" s="14">
        <v>4</v>
      </c>
      <c r="B88" s="18" t="s">
        <v>25</v>
      </c>
      <c r="C88" s="15" t="s">
        <v>26</v>
      </c>
      <c r="D88" s="26" t="s">
        <v>21</v>
      </c>
      <c r="E88" s="22">
        <v>891.39999999999964</v>
      </c>
      <c r="F88" s="39"/>
      <c r="G88" s="23">
        <f t="shared" si="2"/>
        <v>0</v>
      </c>
    </row>
    <row r="89" spans="1:7" ht="15" customHeight="1">
      <c r="A89" s="14">
        <v>5</v>
      </c>
      <c r="B89" s="18" t="s">
        <v>27</v>
      </c>
      <c r="C89" s="16" t="s">
        <v>28</v>
      </c>
      <c r="D89" s="26" t="s">
        <v>21</v>
      </c>
      <c r="E89" s="22">
        <v>600</v>
      </c>
      <c r="F89" s="39"/>
      <c r="G89" s="23">
        <f t="shared" si="2"/>
        <v>0</v>
      </c>
    </row>
    <row r="90" spans="1:7" ht="15" customHeight="1">
      <c r="A90" s="14">
        <v>6</v>
      </c>
      <c r="B90" s="18" t="s">
        <v>29</v>
      </c>
      <c r="C90" s="16" t="s">
        <v>117</v>
      </c>
      <c r="D90" s="26" t="s">
        <v>21</v>
      </c>
      <c r="E90" s="22">
        <v>11.399999999999999</v>
      </c>
      <c r="F90" s="39"/>
      <c r="G90" s="23">
        <f t="shared" si="2"/>
        <v>0</v>
      </c>
    </row>
    <row r="91" spans="1:7" ht="15" customHeight="1">
      <c r="A91" s="14">
        <v>7</v>
      </c>
      <c r="B91" s="36" t="s">
        <v>30</v>
      </c>
      <c r="C91" s="17" t="s">
        <v>31</v>
      </c>
      <c r="D91" s="26" t="s">
        <v>21</v>
      </c>
      <c r="E91" s="22">
        <v>5.5999999999999979</v>
      </c>
      <c r="F91" s="39"/>
      <c r="G91" s="23">
        <f t="shared" si="2"/>
        <v>0</v>
      </c>
    </row>
    <row r="92" spans="1:7" ht="72">
      <c r="A92" s="14">
        <v>8</v>
      </c>
      <c r="B92" s="18" t="s">
        <v>118</v>
      </c>
      <c r="C92" s="15" t="s">
        <v>119</v>
      </c>
      <c r="D92" s="26" t="s">
        <v>21</v>
      </c>
      <c r="E92" s="22">
        <v>880</v>
      </c>
      <c r="F92" s="39"/>
      <c r="G92" s="23">
        <f t="shared" si="2"/>
        <v>0</v>
      </c>
    </row>
    <row r="93" spans="1:7" ht="60">
      <c r="A93" s="14">
        <v>9</v>
      </c>
      <c r="B93" s="18" t="s">
        <v>120</v>
      </c>
      <c r="C93" s="15" t="s">
        <v>121</v>
      </c>
      <c r="D93" s="26" t="s">
        <v>21</v>
      </c>
      <c r="E93" s="22">
        <v>540</v>
      </c>
      <c r="F93" s="39"/>
      <c r="G93" s="23">
        <f t="shared" si="2"/>
        <v>0</v>
      </c>
    </row>
    <row r="94" spans="1:7" ht="24">
      <c r="A94" s="14">
        <v>10</v>
      </c>
      <c r="B94" s="18" t="s">
        <v>32</v>
      </c>
      <c r="C94" s="15" t="s">
        <v>33</v>
      </c>
      <c r="D94" s="26" t="s">
        <v>21</v>
      </c>
      <c r="E94" s="22">
        <v>1200</v>
      </c>
      <c r="F94" s="39"/>
      <c r="G94" s="23">
        <f t="shared" si="2"/>
        <v>0</v>
      </c>
    </row>
    <row r="95" spans="1:7" ht="36">
      <c r="A95" s="14">
        <v>11</v>
      </c>
      <c r="B95" s="18" t="s">
        <v>32</v>
      </c>
      <c r="C95" s="15" t="s">
        <v>34</v>
      </c>
      <c r="D95" s="26" t="s">
        <v>21</v>
      </c>
      <c r="E95" s="22">
        <v>4000</v>
      </c>
      <c r="F95" s="39"/>
      <c r="G95" s="23">
        <f t="shared" si="2"/>
        <v>0</v>
      </c>
    </row>
    <row r="96" spans="1:7" ht="72">
      <c r="A96" s="14">
        <v>12</v>
      </c>
      <c r="B96" s="18" t="s">
        <v>32</v>
      </c>
      <c r="C96" s="15" t="s">
        <v>35</v>
      </c>
      <c r="D96" s="26" t="s">
        <v>21</v>
      </c>
      <c r="E96" s="22">
        <v>2000</v>
      </c>
      <c r="F96" s="39"/>
      <c r="G96" s="23">
        <f t="shared" si="2"/>
        <v>0</v>
      </c>
    </row>
    <row r="97" spans="1:7" ht="60">
      <c r="A97" s="14">
        <v>13</v>
      </c>
      <c r="B97" s="18" t="s">
        <v>32</v>
      </c>
      <c r="C97" s="15" t="s">
        <v>36</v>
      </c>
      <c r="D97" s="26" t="s">
        <v>21</v>
      </c>
      <c r="E97" s="22">
        <v>1200</v>
      </c>
      <c r="F97" s="39"/>
      <c r="G97" s="23">
        <f t="shared" si="2"/>
        <v>0</v>
      </c>
    </row>
    <row r="98" spans="1:7" ht="60">
      <c r="A98" s="14">
        <v>14</v>
      </c>
      <c r="B98" s="18" t="s">
        <v>37</v>
      </c>
      <c r="C98" s="25" t="s">
        <v>122</v>
      </c>
      <c r="D98" s="26" t="s">
        <v>21</v>
      </c>
      <c r="E98" s="22">
        <v>100</v>
      </c>
      <c r="F98" s="39"/>
      <c r="G98" s="23">
        <f t="shared" si="2"/>
        <v>0</v>
      </c>
    </row>
    <row r="99" spans="1:7" ht="72">
      <c r="A99" s="14">
        <v>15</v>
      </c>
      <c r="B99" s="18" t="s">
        <v>37</v>
      </c>
      <c r="C99" s="15" t="s">
        <v>123</v>
      </c>
      <c r="D99" s="26" t="s">
        <v>21</v>
      </c>
      <c r="E99" s="22">
        <v>100</v>
      </c>
      <c r="F99" s="39"/>
      <c r="G99" s="23">
        <f t="shared" si="2"/>
        <v>0</v>
      </c>
    </row>
    <row r="100" spans="1:7" ht="72">
      <c r="A100" s="14">
        <v>16</v>
      </c>
      <c r="B100" s="15" t="s">
        <v>38</v>
      </c>
      <c r="C100" s="15" t="s">
        <v>124</v>
      </c>
      <c r="D100" s="26" t="s">
        <v>21</v>
      </c>
      <c r="E100" s="22">
        <v>100</v>
      </c>
      <c r="F100" s="39"/>
      <c r="G100" s="23">
        <f t="shared" si="2"/>
        <v>0</v>
      </c>
    </row>
    <row r="101" spans="1:7" ht="72">
      <c r="A101" s="14">
        <v>17</v>
      </c>
      <c r="B101" s="18" t="s">
        <v>38</v>
      </c>
      <c r="C101" s="15" t="s">
        <v>125</v>
      </c>
      <c r="D101" s="26" t="s">
        <v>21</v>
      </c>
      <c r="E101" s="22">
        <v>40</v>
      </c>
      <c r="F101" s="39"/>
      <c r="G101" s="23">
        <f t="shared" si="2"/>
        <v>0</v>
      </c>
    </row>
    <row r="102" spans="1:7" ht="84">
      <c r="A102" s="14">
        <v>18</v>
      </c>
      <c r="B102" s="18" t="s">
        <v>39</v>
      </c>
      <c r="C102" s="15" t="s">
        <v>126</v>
      </c>
      <c r="D102" s="26" t="s">
        <v>40</v>
      </c>
      <c r="E102" s="22">
        <v>9</v>
      </c>
      <c r="F102" s="39"/>
      <c r="G102" s="23">
        <f t="shared" si="2"/>
        <v>0</v>
      </c>
    </row>
    <row r="103" spans="1:7" ht="84">
      <c r="A103" s="14">
        <v>19</v>
      </c>
      <c r="B103" s="18" t="s">
        <v>41</v>
      </c>
      <c r="C103" s="15" t="s">
        <v>127</v>
      </c>
      <c r="D103" s="26" t="s">
        <v>40</v>
      </c>
      <c r="E103" s="22">
        <v>8.7999999999999972</v>
      </c>
      <c r="F103" s="39"/>
      <c r="G103" s="23">
        <f t="shared" si="2"/>
        <v>0</v>
      </c>
    </row>
    <row r="104" spans="1:7" ht="24">
      <c r="A104" s="14">
        <v>20</v>
      </c>
      <c r="B104" s="18" t="s">
        <v>42</v>
      </c>
      <c r="C104" s="15" t="s">
        <v>43</v>
      </c>
      <c r="D104" s="26" t="s">
        <v>40</v>
      </c>
      <c r="E104" s="22">
        <v>25.799999999999997</v>
      </c>
      <c r="F104" s="39"/>
      <c r="G104" s="23">
        <f t="shared" si="2"/>
        <v>0</v>
      </c>
    </row>
    <row r="105" spans="1:7" ht="48">
      <c r="A105" s="14">
        <v>21</v>
      </c>
      <c r="B105" s="18" t="s">
        <v>44</v>
      </c>
      <c r="C105" s="15" t="s">
        <v>128</v>
      </c>
      <c r="D105" s="26" t="s">
        <v>21</v>
      </c>
      <c r="E105" s="22">
        <v>188.79999999999995</v>
      </c>
      <c r="F105" s="39"/>
      <c r="G105" s="23">
        <f t="shared" si="2"/>
        <v>0</v>
      </c>
    </row>
    <row r="106" spans="1:7" ht="24.75">
      <c r="A106" s="14">
        <v>22</v>
      </c>
      <c r="B106" s="24" t="s">
        <v>45</v>
      </c>
      <c r="C106" s="15" t="s">
        <v>129</v>
      </c>
      <c r="D106" s="26" t="s">
        <v>21</v>
      </c>
      <c r="E106" s="22">
        <v>451.79999999999995</v>
      </c>
      <c r="F106" s="40"/>
      <c r="G106" s="23">
        <f t="shared" si="2"/>
        <v>0</v>
      </c>
    </row>
    <row r="107" spans="1:7" ht="24.75">
      <c r="A107" s="14">
        <v>23</v>
      </c>
      <c r="B107" s="24" t="s">
        <v>46</v>
      </c>
      <c r="C107" s="15" t="s">
        <v>130</v>
      </c>
      <c r="D107" s="26" t="s">
        <v>21</v>
      </c>
      <c r="E107" s="22">
        <v>129</v>
      </c>
      <c r="F107" s="39"/>
      <c r="G107" s="23">
        <f t="shared" si="2"/>
        <v>0</v>
      </c>
    </row>
    <row r="108" spans="1:7" ht="24.75">
      <c r="A108" s="14">
        <v>24</v>
      </c>
      <c r="B108" s="24" t="s">
        <v>47</v>
      </c>
      <c r="C108" s="15" t="s">
        <v>131</v>
      </c>
      <c r="D108" s="26" t="s">
        <v>21</v>
      </c>
      <c r="E108" s="22">
        <v>134.19999999999993</v>
      </c>
      <c r="F108" s="39"/>
      <c r="G108" s="23">
        <f t="shared" si="2"/>
        <v>0</v>
      </c>
    </row>
    <row r="109" spans="1:7" ht="24">
      <c r="A109" s="14">
        <v>25</v>
      </c>
      <c r="B109" s="24" t="s">
        <v>48</v>
      </c>
      <c r="C109" s="15" t="s">
        <v>49</v>
      </c>
      <c r="D109" s="26" t="s">
        <v>40</v>
      </c>
      <c r="E109" s="22">
        <v>86.599999999999966</v>
      </c>
      <c r="F109" s="39"/>
      <c r="G109" s="23">
        <f t="shared" si="2"/>
        <v>0</v>
      </c>
    </row>
    <row r="110" spans="1:7" ht="24">
      <c r="A110" s="14">
        <v>26</v>
      </c>
      <c r="B110" s="24" t="s">
        <v>50</v>
      </c>
      <c r="C110" s="15" t="s">
        <v>51</v>
      </c>
      <c r="D110" s="26" t="s">
        <v>40</v>
      </c>
      <c r="E110" s="22">
        <v>71</v>
      </c>
      <c r="F110" s="39"/>
      <c r="G110" s="23">
        <f t="shared" si="2"/>
        <v>0</v>
      </c>
    </row>
    <row r="111" spans="1:7" ht="24">
      <c r="A111" s="14">
        <v>27</v>
      </c>
      <c r="B111" s="24" t="s">
        <v>52</v>
      </c>
      <c r="C111" s="15" t="s">
        <v>132</v>
      </c>
      <c r="D111" s="26" t="s">
        <v>40</v>
      </c>
      <c r="E111" s="22">
        <v>5</v>
      </c>
      <c r="F111" s="39"/>
      <c r="G111" s="23">
        <f t="shared" si="2"/>
        <v>0</v>
      </c>
    </row>
    <row r="112" spans="1:7" ht="24">
      <c r="A112" s="14">
        <v>28</v>
      </c>
      <c r="B112" s="24" t="s">
        <v>53</v>
      </c>
      <c r="C112" s="15" t="s">
        <v>133</v>
      </c>
      <c r="D112" s="26" t="s">
        <v>40</v>
      </c>
      <c r="E112" s="22">
        <v>18</v>
      </c>
      <c r="F112" s="39"/>
      <c r="G112" s="23">
        <f t="shared" si="2"/>
        <v>0</v>
      </c>
    </row>
    <row r="113" spans="1:7" ht="24">
      <c r="A113" s="14">
        <v>29</v>
      </c>
      <c r="B113" s="24" t="s">
        <v>54</v>
      </c>
      <c r="C113" s="15" t="s">
        <v>134</v>
      </c>
      <c r="D113" s="26" t="s">
        <v>40</v>
      </c>
      <c r="E113" s="22">
        <v>34.400000000000006</v>
      </c>
      <c r="F113" s="39"/>
      <c r="G113" s="23">
        <f t="shared" si="2"/>
        <v>0</v>
      </c>
    </row>
    <row r="114" spans="1:7" ht="24">
      <c r="A114" s="14">
        <v>30</v>
      </c>
      <c r="B114" s="24" t="s">
        <v>55</v>
      </c>
      <c r="C114" s="15" t="s">
        <v>135</v>
      </c>
      <c r="D114" s="26" t="s">
        <v>40</v>
      </c>
      <c r="E114" s="22">
        <v>6.5999999999999979</v>
      </c>
      <c r="F114" s="39"/>
      <c r="G114" s="23">
        <f t="shared" si="2"/>
        <v>0</v>
      </c>
    </row>
    <row r="115" spans="1:7" ht="24">
      <c r="A115" s="14">
        <v>31</v>
      </c>
      <c r="B115" s="18" t="s">
        <v>56</v>
      </c>
      <c r="C115" s="15" t="s">
        <v>57</v>
      </c>
      <c r="D115" s="26" t="s">
        <v>40</v>
      </c>
      <c r="E115" s="22">
        <v>66.199999999999989</v>
      </c>
      <c r="F115" s="39"/>
      <c r="G115" s="23">
        <f t="shared" si="2"/>
        <v>0</v>
      </c>
    </row>
    <row r="116" spans="1:7" ht="24.75">
      <c r="A116" s="14">
        <v>32</v>
      </c>
      <c r="B116" s="24" t="s">
        <v>58</v>
      </c>
      <c r="C116" s="15" t="s">
        <v>136</v>
      </c>
      <c r="D116" s="26" t="s">
        <v>40</v>
      </c>
      <c r="E116" s="22">
        <v>76.599999999999966</v>
      </c>
      <c r="F116" s="39"/>
      <c r="G116" s="23">
        <f t="shared" si="2"/>
        <v>0</v>
      </c>
    </row>
    <row r="117" spans="1:7" ht="36">
      <c r="A117" s="14">
        <v>33</v>
      </c>
      <c r="B117" s="18" t="s">
        <v>59</v>
      </c>
      <c r="C117" s="25" t="s">
        <v>60</v>
      </c>
      <c r="D117" s="26" t="s">
        <v>40</v>
      </c>
      <c r="E117" s="22">
        <v>21.599999999999994</v>
      </c>
      <c r="F117" s="39"/>
      <c r="G117" s="23">
        <f t="shared" si="2"/>
        <v>0</v>
      </c>
    </row>
    <row r="118" spans="1:7" ht="24">
      <c r="A118" s="14">
        <v>34</v>
      </c>
      <c r="B118" s="18" t="s">
        <v>61</v>
      </c>
      <c r="C118" s="15" t="s">
        <v>62</v>
      </c>
      <c r="D118" s="26" t="s">
        <v>40</v>
      </c>
      <c r="E118" s="22">
        <v>36.599999999999994</v>
      </c>
      <c r="F118" s="39"/>
      <c r="G118" s="23">
        <f t="shared" si="2"/>
        <v>0</v>
      </c>
    </row>
    <row r="119" spans="1:7" ht="24">
      <c r="A119" s="14">
        <v>35</v>
      </c>
      <c r="B119" s="24" t="s">
        <v>63</v>
      </c>
      <c r="C119" s="15" t="s">
        <v>64</v>
      </c>
      <c r="D119" s="26" t="s">
        <v>40</v>
      </c>
      <c r="E119" s="22">
        <v>110.19999999999999</v>
      </c>
      <c r="F119" s="39"/>
      <c r="G119" s="23">
        <f t="shared" si="2"/>
        <v>0</v>
      </c>
    </row>
    <row r="120" spans="1:7">
      <c r="A120" s="14">
        <v>36</v>
      </c>
      <c r="B120" s="24" t="s">
        <v>65</v>
      </c>
      <c r="C120" s="15" t="s">
        <v>66</v>
      </c>
      <c r="D120" s="26" t="s">
        <v>40</v>
      </c>
      <c r="E120" s="22">
        <v>55.199999999999989</v>
      </c>
      <c r="F120" s="39"/>
      <c r="G120" s="23">
        <f t="shared" si="2"/>
        <v>0</v>
      </c>
    </row>
    <row r="121" spans="1:7" ht="36">
      <c r="A121" s="14">
        <v>37</v>
      </c>
      <c r="B121" s="18" t="s">
        <v>67</v>
      </c>
      <c r="C121" s="25" t="s">
        <v>137</v>
      </c>
      <c r="D121" s="26" t="s">
        <v>40</v>
      </c>
      <c r="E121" s="22">
        <v>285</v>
      </c>
      <c r="F121" s="39"/>
      <c r="G121" s="23">
        <f t="shared" si="2"/>
        <v>0</v>
      </c>
    </row>
    <row r="122" spans="1:7" ht="24.75">
      <c r="A122" s="14">
        <v>38</v>
      </c>
      <c r="B122" s="24" t="s">
        <v>68</v>
      </c>
      <c r="C122" s="15" t="s">
        <v>69</v>
      </c>
      <c r="D122" s="26" t="s">
        <v>40</v>
      </c>
      <c r="E122" s="22">
        <v>17.399999999999991</v>
      </c>
      <c r="F122" s="39"/>
      <c r="G122" s="23">
        <f t="shared" si="2"/>
        <v>0</v>
      </c>
    </row>
    <row r="123" spans="1:7">
      <c r="A123" s="14">
        <v>39</v>
      </c>
      <c r="B123" s="18" t="s">
        <v>70</v>
      </c>
      <c r="C123" s="15" t="s">
        <v>71</v>
      </c>
      <c r="D123" s="26" t="s">
        <v>21</v>
      </c>
      <c r="E123" s="22">
        <v>313</v>
      </c>
      <c r="F123" s="40"/>
      <c r="G123" s="23">
        <f t="shared" si="2"/>
        <v>0</v>
      </c>
    </row>
    <row r="124" spans="1:7" ht="36">
      <c r="A124" s="14">
        <v>40</v>
      </c>
      <c r="B124" s="18" t="s">
        <v>72</v>
      </c>
      <c r="C124" s="15" t="s">
        <v>138</v>
      </c>
      <c r="D124" s="26" t="s">
        <v>21</v>
      </c>
      <c r="E124" s="22">
        <v>126</v>
      </c>
      <c r="F124" s="39"/>
      <c r="G124" s="23">
        <f t="shared" si="2"/>
        <v>0</v>
      </c>
    </row>
    <row r="125" spans="1:7" ht="36">
      <c r="A125" s="14">
        <v>41</v>
      </c>
      <c r="B125" s="18" t="s">
        <v>73</v>
      </c>
      <c r="C125" s="15" t="s">
        <v>74</v>
      </c>
      <c r="D125" s="26" t="s">
        <v>21</v>
      </c>
      <c r="E125" s="22">
        <v>159</v>
      </c>
      <c r="F125" s="39"/>
      <c r="G125" s="23">
        <f t="shared" si="2"/>
        <v>0</v>
      </c>
    </row>
    <row r="126" spans="1:7" ht="36">
      <c r="A126" s="14">
        <v>42</v>
      </c>
      <c r="B126" s="18" t="s">
        <v>75</v>
      </c>
      <c r="C126" s="19" t="s">
        <v>76</v>
      </c>
      <c r="D126" s="26" t="s">
        <v>21</v>
      </c>
      <c r="E126" s="22">
        <v>149.60000000000002</v>
      </c>
      <c r="F126" s="39"/>
      <c r="G126" s="23">
        <f t="shared" si="2"/>
        <v>0</v>
      </c>
    </row>
    <row r="127" spans="1:7" ht="24">
      <c r="A127" s="14">
        <v>43</v>
      </c>
      <c r="B127" s="18" t="s">
        <v>77</v>
      </c>
      <c r="C127" s="15" t="s">
        <v>78</v>
      </c>
      <c r="D127" s="26" t="s">
        <v>21</v>
      </c>
      <c r="E127" s="22">
        <v>2691.3999999999996</v>
      </c>
      <c r="F127" s="39"/>
      <c r="G127" s="23">
        <f t="shared" si="2"/>
        <v>0</v>
      </c>
    </row>
    <row r="128" spans="1:7" ht="24">
      <c r="A128" s="14">
        <v>44</v>
      </c>
      <c r="B128" s="18" t="s">
        <v>81</v>
      </c>
      <c r="C128" s="15" t="s">
        <v>139</v>
      </c>
      <c r="D128" s="26" t="s">
        <v>21</v>
      </c>
      <c r="E128" s="22">
        <v>2047.1999999999998</v>
      </c>
      <c r="F128" s="39"/>
      <c r="G128" s="23">
        <f t="shared" si="2"/>
        <v>0</v>
      </c>
    </row>
    <row r="129" spans="1:7" ht="24">
      <c r="A129" s="14">
        <v>45</v>
      </c>
      <c r="B129" s="18" t="s">
        <v>82</v>
      </c>
      <c r="C129" s="15" t="s">
        <v>83</v>
      </c>
      <c r="D129" s="26" t="s">
        <v>21</v>
      </c>
      <c r="E129" s="22">
        <v>833</v>
      </c>
      <c r="F129" s="39"/>
      <c r="G129" s="23">
        <f t="shared" si="2"/>
        <v>0</v>
      </c>
    </row>
    <row r="130" spans="1:7" ht="24">
      <c r="A130" s="14">
        <v>46</v>
      </c>
      <c r="B130" s="18" t="s">
        <v>79</v>
      </c>
      <c r="C130" s="15" t="s">
        <v>80</v>
      </c>
      <c r="D130" s="26" t="s">
        <v>21</v>
      </c>
      <c r="E130" s="22">
        <v>2732.7999999999993</v>
      </c>
      <c r="F130" s="39"/>
      <c r="G130" s="23">
        <f t="shared" si="2"/>
        <v>0</v>
      </c>
    </row>
    <row r="131" spans="1:7" ht="24">
      <c r="A131" s="14">
        <v>47</v>
      </c>
      <c r="B131" s="18" t="s">
        <v>84</v>
      </c>
      <c r="C131" s="15" t="s">
        <v>140</v>
      </c>
      <c r="D131" s="26" t="s">
        <v>85</v>
      </c>
      <c r="E131" s="22">
        <v>79.599999999999966</v>
      </c>
      <c r="F131" s="39"/>
      <c r="G131" s="23">
        <f t="shared" si="2"/>
        <v>0</v>
      </c>
    </row>
    <row r="132" spans="1:7" ht="36">
      <c r="A132" s="14">
        <v>48</v>
      </c>
      <c r="B132" s="18" t="s">
        <v>86</v>
      </c>
      <c r="C132" s="15" t="s">
        <v>152</v>
      </c>
      <c r="D132" s="26" t="s">
        <v>40</v>
      </c>
      <c r="E132" s="22">
        <v>171.39999999999998</v>
      </c>
      <c r="F132" s="39"/>
      <c r="G132" s="23">
        <f t="shared" si="2"/>
        <v>0</v>
      </c>
    </row>
    <row r="133" spans="1:7" ht="60">
      <c r="A133" s="14">
        <v>49</v>
      </c>
      <c r="B133" s="18" t="s">
        <v>87</v>
      </c>
      <c r="C133" s="15" t="s">
        <v>141</v>
      </c>
      <c r="D133" s="26" t="s">
        <v>88</v>
      </c>
      <c r="E133" s="22">
        <v>164.39999999999998</v>
      </c>
      <c r="F133" s="40"/>
      <c r="G133" s="23">
        <f t="shared" si="2"/>
        <v>0</v>
      </c>
    </row>
    <row r="134" spans="1:7" ht="24">
      <c r="A134" s="14">
        <v>50</v>
      </c>
      <c r="B134" s="28" t="s">
        <v>114</v>
      </c>
      <c r="C134" s="29" t="s">
        <v>115</v>
      </c>
      <c r="D134" s="30" t="s">
        <v>21</v>
      </c>
      <c r="E134" s="22">
        <v>4.3999999999999986</v>
      </c>
      <c r="F134" s="39"/>
      <c r="G134" s="23">
        <f t="shared" si="2"/>
        <v>0</v>
      </c>
    </row>
    <row r="135" spans="1:7" ht="108">
      <c r="A135" s="14">
        <v>51</v>
      </c>
      <c r="B135" s="18" t="s">
        <v>156</v>
      </c>
      <c r="C135" s="25" t="s">
        <v>142</v>
      </c>
      <c r="D135" s="26" t="s">
        <v>21</v>
      </c>
      <c r="E135" s="22">
        <v>1713.5</v>
      </c>
      <c r="F135" s="39"/>
      <c r="G135" s="23">
        <f t="shared" si="2"/>
        <v>0</v>
      </c>
    </row>
    <row r="136" spans="1:7" ht="84.75">
      <c r="A136" s="14">
        <v>52</v>
      </c>
      <c r="B136" s="18" t="s">
        <v>156</v>
      </c>
      <c r="C136" s="16" t="s">
        <v>89</v>
      </c>
      <c r="D136" s="26" t="s">
        <v>21</v>
      </c>
      <c r="E136" s="22">
        <v>1844.1999999999998</v>
      </c>
      <c r="F136" s="39"/>
      <c r="G136" s="23">
        <f t="shared" si="2"/>
        <v>0</v>
      </c>
    </row>
    <row r="137" spans="1:7" ht="108">
      <c r="A137" s="14">
        <v>53</v>
      </c>
      <c r="B137" s="28" t="s">
        <v>155</v>
      </c>
      <c r="C137" s="32" t="s">
        <v>90</v>
      </c>
      <c r="D137" s="31" t="s">
        <v>21</v>
      </c>
      <c r="E137" s="22">
        <v>100</v>
      </c>
      <c r="F137" s="39"/>
      <c r="G137" s="23">
        <f t="shared" si="2"/>
        <v>0</v>
      </c>
    </row>
    <row r="138" spans="1:7" ht="72">
      <c r="A138" s="14">
        <v>54</v>
      </c>
      <c r="B138" s="18" t="s">
        <v>91</v>
      </c>
      <c r="C138" s="15" t="s">
        <v>143</v>
      </c>
      <c r="D138" s="26" t="s">
        <v>21</v>
      </c>
      <c r="E138" s="22">
        <v>9814.2999999999956</v>
      </c>
      <c r="F138" s="39"/>
      <c r="G138" s="23">
        <f t="shared" si="2"/>
        <v>0</v>
      </c>
    </row>
    <row r="139" spans="1:7" ht="72">
      <c r="A139" s="14">
        <v>55</v>
      </c>
      <c r="B139" s="18" t="s">
        <v>91</v>
      </c>
      <c r="C139" s="15" t="s">
        <v>144</v>
      </c>
      <c r="D139" s="26" t="s">
        <v>21</v>
      </c>
      <c r="E139" s="22">
        <v>3538.2999999999993</v>
      </c>
      <c r="F139" s="39"/>
      <c r="G139" s="23">
        <f t="shared" si="2"/>
        <v>0</v>
      </c>
    </row>
    <row r="140" spans="1:7" ht="48">
      <c r="A140" s="14">
        <v>56</v>
      </c>
      <c r="B140" s="18" t="s">
        <v>92</v>
      </c>
      <c r="C140" s="15" t="s">
        <v>145</v>
      </c>
      <c r="D140" s="26" t="s">
        <v>21</v>
      </c>
      <c r="E140" s="22">
        <v>2067.3999999999996</v>
      </c>
      <c r="F140" s="39"/>
      <c r="G140" s="23">
        <f t="shared" si="2"/>
        <v>0</v>
      </c>
    </row>
    <row r="141" spans="1:7" ht="48">
      <c r="A141" s="14">
        <v>57</v>
      </c>
      <c r="B141" s="18" t="s">
        <v>93</v>
      </c>
      <c r="C141" s="15" t="s">
        <v>146</v>
      </c>
      <c r="D141" s="26" t="s">
        <v>21</v>
      </c>
      <c r="E141" s="22">
        <v>408.79999999999995</v>
      </c>
      <c r="F141" s="39"/>
      <c r="G141" s="23">
        <f t="shared" si="2"/>
        <v>0</v>
      </c>
    </row>
    <row r="142" spans="1:7" ht="72">
      <c r="A142" s="14">
        <v>58</v>
      </c>
      <c r="B142" s="18" t="s">
        <v>94</v>
      </c>
      <c r="C142" s="15" t="s">
        <v>147</v>
      </c>
      <c r="D142" s="26" t="s">
        <v>21</v>
      </c>
      <c r="E142" s="22">
        <v>1406.5</v>
      </c>
      <c r="F142" s="39"/>
      <c r="G142" s="23">
        <f t="shared" si="2"/>
        <v>0</v>
      </c>
    </row>
    <row r="143" spans="1:7" ht="48">
      <c r="A143" s="14">
        <v>59</v>
      </c>
      <c r="B143" s="18" t="s">
        <v>95</v>
      </c>
      <c r="C143" s="15" t="s">
        <v>148</v>
      </c>
      <c r="D143" s="26" t="s">
        <v>21</v>
      </c>
      <c r="E143" s="22">
        <v>11998.5</v>
      </c>
      <c r="F143" s="39"/>
      <c r="G143" s="23">
        <f t="shared" si="2"/>
        <v>0</v>
      </c>
    </row>
    <row r="144" spans="1:7" ht="60.75">
      <c r="A144" s="14">
        <v>60</v>
      </c>
      <c r="B144" s="18" t="s">
        <v>96</v>
      </c>
      <c r="C144" s="16" t="s">
        <v>97</v>
      </c>
      <c r="D144" s="26" t="s">
        <v>21</v>
      </c>
      <c r="E144" s="22">
        <v>2987.5999999999985</v>
      </c>
      <c r="F144" s="39"/>
      <c r="G144" s="23">
        <f t="shared" si="2"/>
        <v>0</v>
      </c>
    </row>
    <row r="145" spans="1:9" ht="48">
      <c r="A145" s="14">
        <v>61</v>
      </c>
      <c r="B145" s="18" t="s">
        <v>154</v>
      </c>
      <c r="C145" s="15" t="s">
        <v>98</v>
      </c>
      <c r="D145" s="26" t="s">
        <v>21</v>
      </c>
      <c r="E145" s="22">
        <v>8117.5999999999985</v>
      </c>
      <c r="F145" s="39"/>
      <c r="G145" s="23">
        <f t="shared" si="2"/>
        <v>0</v>
      </c>
    </row>
    <row r="146" spans="1:9" ht="72">
      <c r="A146" s="14">
        <v>62</v>
      </c>
      <c r="B146" s="18" t="s">
        <v>99</v>
      </c>
      <c r="C146" s="25" t="s">
        <v>149</v>
      </c>
      <c r="D146" s="26" t="s">
        <v>21</v>
      </c>
      <c r="E146" s="22">
        <v>1198.3000000000002</v>
      </c>
      <c r="F146" s="39"/>
      <c r="G146" s="23">
        <f t="shared" si="2"/>
        <v>0</v>
      </c>
    </row>
    <row r="147" spans="1:9" ht="72">
      <c r="A147" s="14">
        <v>63</v>
      </c>
      <c r="B147" s="18" t="s">
        <v>100</v>
      </c>
      <c r="C147" s="15" t="s">
        <v>150</v>
      </c>
      <c r="D147" s="26" t="s">
        <v>21</v>
      </c>
      <c r="E147" s="22">
        <v>1548.6999999999998</v>
      </c>
      <c r="F147" s="39"/>
      <c r="G147" s="23">
        <f t="shared" si="2"/>
        <v>0</v>
      </c>
    </row>
    <row r="148" spans="1:9" ht="84.75">
      <c r="A148" s="14">
        <v>64</v>
      </c>
      <c r="B148" s="20" t="s">
        <v>101</v>
      </c>
      <c r="C148" s="21" t="s">
        <v>151</v>
      </c>
      <c r="D148" s="26" t="s">
        <v>21</v>
      </c>
      <c r="E148" s="22">
        <v>1000</v>
      </c>
      <c r="F148" s="39"/>
      <c r="G148" s="23">
        <f t="shared" si="2"/>
        <v>0</v>
      </c>
    </row>
    <row r="149" spans="1:9" ht="24">
      <c r="A149" s="14">
        <v>65</v>
      </c>
      <c r="B149" s="18" t="s">
        <v>102</v>
      </c>
      <c r="C149" s="15" t="s">
        <v>103</v>
      </c>
      <c r="D149" s="26" t="s">
        <v>21</v>
      </c>
      <c r="E149" s="22">
        <v>8000</v>
      </c>
      <c r="F149" s="39"/>
      <c r="G149" s="23">
        <f t="shared" si="2"/>
        <v>0</v>
      </c>
    </row>
    <row r="150" spans="1:9" ht="36">
      <c r="A150" s="14">
        <v>66</v>
      </c>
      <c r="B150" s="18" t="s">
        <v>104</v>
      </c>
      <c r="C150" s="33" t="s">
        <v>105</v>
      </c>
      <c r="D150" s="26" t="s">
        <v>40</v>
      </c>
      <c r="E150" s="22">
        <v>1092.5999999999995</v>
      </c>
      <c r="F150" s="39"/>
      <c r="G150" s="23">
        <f t="shared" ref="G150:G154" si="3">E150*F150</f>
        <v>0</v>
      </c>
    </row>
    <row r="151" spans="1:9" ht="24.75">
      <c r="A151" s="14">
        <v>67</v>
      </c>
      <c r="B151" s="17" t="s">
        <v>106</v>
      </c>
      <c r="C151" s="34" t="s">
        <v>107</v>
      </c>
      <c r="D151" s="26" t="s">
        <v>21</v>
      </c>
      <c r="E151" s="22">
        <v>350.19999999999982</v>
      </c>
      <c r="F151" s="39"/>
      <c r="G151" s="23">
        <f t="shared" si="3"/>
        <v>0</v>
      </c>
    </row>
    <row r="152" spans="1:9" ht="32.25" customHeight="1">
      <c r="A152" s="14">
        <v>68</v>
      </c>
      <c r="B152" s="37" t="s">
        <v>110</v>
      </c>
      <c r="C152" s="27" t="s">
        <v>111</v>
      </c>
      <c r="D152" s="26" t="s">
        <v>21</v>
      </c>
      <c r="E152" s="22">
        <v>458</v>
      </c>
      <c r="F152" s="39"/>
      <c r="G152" s="23">
        <f t="shared" si="3"/>
        <v>0</v>
      </c>
    </row>
    <row r="153" spans="1:9" ht="15" customHeight="1">
      <c r="A153" s="14">
        <v>69</v>
      </c>
      <c r="B153" s="18" t="s">
        <v>108</v>
      </c>
      <c r="C153" s="15" t="s">
        <v>109</v>
      </c>
      <c r="D153" s="26" t="s">
        <v>21</v>
      </c>
      <c r="E153" s="22">
        <v>500</v>
      </c>
      <c r="F153" s="39"/>
      <c r="G153" s="23">
        <f t="shared" si="3"/>
        <v>0</v>
      </c>
    </row>
    <row r="154" spans="1:9" ht="21.75" customHeight="1">
      <c r="A154" s="14">
        <v>70</v>
      </c>
      <c r="B154" s="38" t="s">
        <v>112</v>
      </c>
      <c r="C154" s="35" t="s">
        <v>113</v>
      </c>
      <c r="D154" s="26" t="s">
        <v>21</v>
      </c>
      <c r="E154" s="22">
        <v>437.59999999999991</v>
      </c>
      <c r="F154" s="41"/>
      <c r="G154" s="23">
        <f t="shared" si="3"/>
        <v>0</v>
      </c>
    </row>
    <row r="155" spans="1:9" ht="22.5" customHeight="1">
      <c r="A155" s="53" t="s">
        <v>171</v>
      </c>
      <c r="B155" s="54"/>
      <c r="C155" s="54"/>
      <c r="D155" s="54"/>
      <c r="E155" s="54"/>
      <c r="F155" s="54"/>
      <c r="G155" s="11">
        <f>SUM(G85:G154)</f>
        <v>0</v>
      </c>
    </row>
    <row r="156" spans="1:9" ht="22.5" customHeight="1">
      <c r="A156" s="47"/>
      <c r="B156" s="47"/>
      <c r="C156" s="47"/>
      <c r="D156" s="47"/>
      <c r="E156" s="47"/>
      <c r="F156" s="47"/>
      <c r="G156" s="46"/>
    </row>
    <row r="157" spans="1:9" ht="61.5" customHeight="1">
      <c r="A157" s="1"/>
      <c r="B157" s="1"/>
      <c r="C157" s="1"/>
      <c r="D157" s="1"/>
      <c r="E157" s="6"/>
      <c r="F157" s="6"/>
      <c r="G157" s="49" t="s">
        <v>14</v>
      </c>
      <c r="H157" s="49"/>
      <c r="I157" s="49"/>
    </row>
    <row r="158" spans="1:9" ht="28.5" customHeight="1">
      <c r="A158" s="7"/>
      <c r="B158" s="1"/>
      <c r="C158" s="1"/>
      <c r="D158" s="1"/>
      <c r="E158" s="8"/>
      <c r="F158" s="8"/>
      <c r="G158" s="50" t="s">
        <v>15</v>
      </c>
      <c r="H158" s="50"/>
      <c r="I158" s="50"/>
    </row>
    <row r="159" spans="1:9" ht="22.5" customHeight="1">
      <c r="A159" s="48" t="s">
        <v>16</v>
      </c>
      <c r="B159" s="47"/>
      <c r="C159" s="47"/>
      <c r="D159" s="47"/>
      <c r="E159" s="1"/>
      <c r="F159" s="1"/>
      <c r="G159" s="1"/>
      <c r="H159" s="1"/>
      <c r="I159" s="1"/>
    </row>
    <row r="160" spans="1:9" ht="22.5" customHeight="1">
      <c r="A160" s="10" t="s">
        <v>17</v>
      </c>
      <c r="B160" s="1"/>
      <c r="C160" s="1"/>
      <c r="D160" s="1"/>
      <c r="E160" s="47"/>
      <c r="F160" s="47"/>
      <c r="G160" s="46"/>
    </row>
    <row r="161" spans="1:7">
      <c r="A161" s="10" t="s">
        <v>18</v>
      </c>
      <c r="B161" s="42"/>
      <c r="C161" s="1"/>
      <c r="D161" s="1"/>
      <c r="E161" s="1"/>
      <c r="F161" s="1"/>
      <c r="G161" s="1"/>
    </row>
    <row r="162" spans="1:7">
      <c r="E162" s="1"/>
      <c r="F162" s="1"/>
      <c r="G162" s="1"/>
    </row>
    <row r="163" spans="1:7" ht="15.75">
      <c r="A163" s="9" t="s">
        <v>153</v>
      </c>
      <c r="B163" s="9"/>
      <c r="C163" s="9"/>
      <c r="D163" s="9"/>
    </row>
    <row r="164" spans="1:7" ht="15.75">
      <c r="A164" s="44" t="s">
        <v>157</v>
      </c>
      <c r="B164" s="10"/>
      <c r="C164" s="10"/>
      <c r="D164" s="10"/>
      <c r="E164" s="9"/>
    </row>
    <row r="165" spans="1:7">
      <c r="A165" s="44" t="s">
        <v>158</v>
      </c>
      <c r="B165" s="10"/>
      <c r="C165" s="10"/>
      <c r="D165" s="10"/>
      <c r="E165" s="10"/>
      <c r="F165" s="43"/>
    </row>
    <row r="166" spans="1:7" ht="15.75">
      <c r="A166" s="44" t="s">
        <v>159</v>
      </c>
      <c r="B166" s="9"/>
      <c r="C166" s="9"/>
      <c r="D166" s="9"/>
      <c r="E166" s="10"/>
      <c r="F166" s="43"/>
    </row>
    <row r="167" spans="1:7" ht="15.75">
      <c r="E167" s="9"/>
      <c r="F167" s="43"/>
    </row>
  </sheetData>
  <mergeCells count="13">
    <mergeCell ref="A1:G1"/>
    <mergeCell ref="A2:G2"/>
    <mergeCell ref="A4:B4"/>
    <mergeCell ref="A7:G7"/>
    <mergeCell ref="A155:F155"/>
    <mergeCell ref="G157:I157"/>
    <mergeCell ref="G158:I158"/>
    <mergeCell ref="F4:I4"/>
    <mergeCell ref="F5:I5"/>
    <mergeCell ref="A80:F80"/>
    <mergeCell ref="A5:B5"/>
    <mergeCell ref="A6:G6"/>
    <mergeCell ref="A82:G82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 Mat. Pap.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2018-07-10T07:45:41Z</dcterms:modified>
</cp:coreProperties>
</file>