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ozdziel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  <c r="F7" i="1"/>
  <c r="F8" i="1"/>
  <c r="F9" i="1"/>
  <c r="F10" i="1"/>
  <c r="F12" i="1"/>
  <c r="F14" i="1"/>
  <c r="F15" i="1"/>
  <c r="F16" i="1"/>
  <c r="F17" i="1"/>
  <c r="F18" i="1"/>
  <c r="F19" i="1"/>
  <c r="F21" i="1"/>
  <c r="F23" i="1"/>
  <c r="F26" i="1"/>
  <c r="F28" i="1"/>
  <c r="F32" i="1"/>
  <c r="F33" i="1"/>
  <c r="F6" i="1"/>
</calcChain>
</file>

<file path=xl/sharedStrings.xml><?xml version="1.0" encoding="utf-8"?>
<sst xmlns="http://schemas.openxmlformats.org/spreadsheetml/2006/main" count="104" uniqueCount="70">
  <si>
    <t>Lp.</t>
  </si>
  <si>
    <t>Nazwa artykułu</t>
  </si>
  <si>
    <t>Opis artykułu
(wymiary, parametry techniczne itp.)</t>
  </si>
  <si>
    <t>Jednostka miary</t>
  </si>
  <si>
    <t>A</t>
  </si>
  <si>
    <t>B</t>
  </si>
  <si>
    <t>C</t>
  </si>
  <si>
    <t>D</t>
  </si>
  <si>
    <t>E</t>
  </si>
  <si>
    <t>F</t>
  </si>
  <si>
    <t>G</t>
  </si>
  <si>
    <t>Cienkopis</t>
  </si>
  <si>
    <t>szt.</t>
  </si>
  <si>
    <t>Dziurkacz biurowy</t>
  </si>
  <si>
    <t>op.</t>
  </si>
  <si>
    <t>odporny na wysychanie, wentylowana skuwka, grubość linii 0,4 mm. Kolor niebieski.</t>
  </si>
  <si>
    <t>odporny na wysychanie, wentylowana skuwka, grubość linii 0,4 mm. Kolor zielony.</t>
  </si>
  <si>
    <t>Długopis zwykły</t>
  </si>
  <si>
    <t>z wymiennym wkladem, przezroczysta obudowa, kulka pisząca z węglika wolframu dł. linii pisania min. 2000 m, grubość linii pisania 1 mm, wkład kolor tuszu niebieski</t>
  </si>
  <si>
    <t>Długopis żelowy</t>
  </si>
  <si>
    <t>Gumka recepturka</t>
  </si>
  <si>
    <t>średnica bez rozciągania 120 mm, szerokość - 1,5 mm, grubość 1,5 mm (zawartość kauczuku min. 60%), op. 1 kg</t>
  </si>
  <si>
    <t>średnica bez rozciągania 80 mm, szerokość - 1,5 mm, grubość 1,5 mm (zawartość kauczuku min. 60%), op. 1 kg</t>
  </si>
  <si>
    <t>Klej</t>
  </si>
  <si>
    <t>w sztyfcie nietoksyczny, nie zawiera rozpuszczalników, minimum 20g</t>
  </si>
  <si>
    <t xml:space="preserve">Koperty B-4, HK brąz  </t>
  </si>
  <si>
    <t>samoprzylepne z paskiem, wymiary: 250x353 mm, 1op. = 250szt</t>
  </si>
  <si>
    <t>Koperty B-4, HK brąz z rozszerzanymi bokami i spodem</t>
  </si>
  <si>
    <t xml:space="preserve">samoprzylepne z paskiem, wymiary: 250x353 mm, rozszerzenie 38 mm (+/- 2 mm), 1op. = 250 szt. </t>
  </si>
  <si>
    <t xml:space="preserve">Koperty C-3 HK brąz </t>
  </si>
  <si>
    <t>samoprzylepne z paskiem, wymiary: 328x458mm, 1op.= 250 szt.</t>
  </si>
  <si>
    <t xml:space="preserve">Koperty C-5 HK białe  </t>
  </si>
  <si>
    <t>samoprzylepne z paskiem, po krótszym boku wymiary: 162x229 mm, 1op.=500 szt.</t>
  </si>
  <si>
    <t>Koperty C6 HK białe</t>
  </si>
  <si>
    <t>samoprzylepne z paskiem, na długim boku, wymiary: 114x162 mm, 1op.=1000 szt.</t>
  </si>
  <si>
    <t>Nożyczki biurowe</t>
  </si>
  <si>
    <t>wykonane ze stali nierdzewnej, ergonomiczna rączką z odpornego na pęknięcia tworzywa sztucznego, długość min. 16 cm</t>
  </si>
  <si>
    <t>Skoroszyt tekturowy biały oczkowy pełny A4</t>
  </si>
  <si>
    <t>format A4, o gramaturze min. 280g/m², wyposażony w oczka umożliwiające wpięcie do segregatora, wewnątrz metalowy wąs umieszczony w dodatkowym pasku tektury zwiększającym jego wytrzymałość</t>
  </si>
  <si>
    <t>Sznurek jutowy</t>
  </si>
  <si>
    <t>pakowy, gr. 1,2 mm, kolor jasny beż, długość sznurka na szpuli min. 250m.</t>
  </si>
  <si>
    <t>Taśma</t>
  </si>
  <si>
    <t>pakowa, jednostronnie klejąca, przyczepna do większości powierzchni, wytrzymała na zrywanie, brązowa ok. 48mm x 50m.</t>
  </si>
  <si>
    <t xml:space="preserve">Taśma  </t>
  </si>
  <si>
    <t xml:space="preserve">samoprzylepna, 19mm, min. 7,5m </t>
  </si>
  <si>
    <t>Teczka tekturowa wiązana A4</t>
  </si>
  <si>
    <t>format A4, wiązana wykonana z białego kartonu, wyposażona w tasiemkę, posiadająca trzy zewnętrzne klapki zabezpieczające dokumenty przed wypadnięciem, odporne na zerwanie mocowanie tasiemek, gramatura min. 350 g/m²</t>
  </si>
  <si>
    <t xml:space="preserve">Tusz </t>
  </si>
  <si>
    <t>do stempli automatycznych, czarny poj. min. 25 ml</t>
  </si>
  <si>
    <t>do stempli automatycznych, czerwony poj. min. 25 ml</t>
  </si>
  <si>
    <t>Wkład do długopisu</t>
  </si>
  <si>
    <t>z poz. 3, wkład kolor tuszu niebieski</t>
  </si>
  <si>
    <t>Zszywacz</t>
  </si>
  <si>
    <t>metalowy mechanizm, plastikowe ramię i podstawa o wysokiej wytrzymałości, zszywa min 30 kartek (80g/m2)</t>
  </si>
  <si>
    <t xml:space="preserve">Zszywki </t>
  </si>
  <si>
    <t>metalowe, galwanizowane 10/5 (op. 1000 szt.)</t>
  </si>
  <si>
    <t>metalowe, galwanizowane 23/10 (op. 1000 szt.)</t>
  </si>
  <si>
    <t>metalowe, galwanizowane 24/6 (op. 1000 szt.)</t>
  </si>
  <si>
    <t>metalowe, galwanizowane 24/8 (op. 1000 szt.)</t>
  </si>
  <si>
    <t>ilość do zamówienia</t>
  </si>
  <si>
    <t>Teczka na akta osobowe</t>
  </si>
  <si>
    <t>format A4 z mechanizmem 2-ringowym, o szerokości grzbietu min. 40 mm, wewnątrz wkład z oznaczeniami A,B,C.</t>
  </si>
  <si>
    <t xml:space="preserve">I dostawa  </t>
  </si>
  <si>
    <t xml:space="preserve">II dostawa </t>
  </si>
  <si>
    <t>długopis z wymiennym wkładem żelowym, gumowy uchwyt w kolorze tuszu, grubość linii pisania do 0,3 mm, kolor pisania niebieski</t>
  </si>
  <si>
    <t>z poz. 4, wkład do do długopisów żelowych, kolor tuszu niebieski</t>
  </si>
  <si>
    <t xml:space="preserve">dziurkacz metalowy dziurkujący jednorazowo min. 20 kartek (80 g/m²), z wskaźnikiem środka strony i listwą formatową, rozstaw otworów: 80 mm o średnicy: 6 mm.  </t>
  </si>
  <si>
    <t>Rozdzielnik ilościowy</t>
  </si>
  <si>
    <t>Załącznik nr 7 - do SIWZ</t>
  </si>
  <si>
    <t>0201-ILZ.260.33.2018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</si>
</sst>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/>
    <xf numFmtId="3" fontId="0" fillId="0" borderId="1" xfId="0" applyNumberFormat="1" applyFill="1" applyBorder="1"/>
    <xf numFmtId="1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J7" sqref="J7"/>
    </sheetView>
  </sheetViews>
  <sheetFormatPr defaultRowHeight="15" x14ac:dyDescent="0.25"/>
  <cols>
    <col min="2" max="2" width="25.7109375" customWidth="1"/>
    <col min="3" max="3" width="49.5703125" customWidth="1"/>
    <col min="4" max="4" width="11.42578125" customWidth="1"/>
    <col min="5" max="5" width="21.42578125" customWidth="1"/>
    <col min="6" max="6" width="22" customWidth="1"/>
    <col min="7" max="7" width="22.7109375" customWidth="1"/>
    <col min="8" max="8" width="17.28515625" customWidth="1"/>
  </cols>
  <sheetData>
    <row r="1" spans="1:8" x14ac:dyDescent="0.25">
      <c r="G1" s="29" t="s">
        <v>68</v>
      </c>
    </row>
    <row r="2" spans="1:8" ht="16.5" customHeight="1" x14ac:dyDescent="0.25">
      <c r="G2" s="29" t="s">
        <v>69</v>
      </c>
    </row>
    <row r="3" spans="1:8" ht="33.75" customHeight="1" x14ac:dyDescent="0.25">
      <c r="A3" s="27" t="s">
        <v>67</v>
      </c>
      <c r="B3" s="28"/>
      <c r="C3" s="28"/>
      <c r="D3" s="28"/>
      <c r="E3" s="28"/>
      <c r="F3" s="28"/>
      <c r="G3" s="28"/>
    </row>
    <row r="4" spans="1:8" ht="31.5" customHeight="1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59</v>
      </c>
      <c r="F4" s="4" t="s">
        <v>62</v>
      </c>
      <c r="G4" s="4" t="s">
        <v>63</v>
      </c>
    </row>
    <row r="5" spans="1:8" ht="15.75" customHeight="1" x14ac:dyDescent="0.25">
      <c r="A5" s="5" t="s">
        <v>4</v>
      </c>
      <c r="B5" s="5" t="s">
        <v>5</v>
      </c>
      <c r="C5" s="5" t="s">
        <v>6</v>
      </c>
      <c r="D5" s="6" t="s">
        <v>7</v>
      </c>
      <c r="E5" s="5" t="s">
        <v>8</v>
      </c>
      <c r="F5" s="5" t="s">
        <v>9</v>
      </c>
      <c r="G5" s="5" t="s">
        <v>10</v>
      </c>
    </row>
    <row r="6" spans="1:8" ht="24" x14ac:dyDescent="0.25">
      <c r="A6" s="7">
        <v>1</v>
      </c>
      <c r="B6" s="13" t="s">
        <v>11</v>
      </c>
      <c r="C6" s="10" t="s">
        <v>15</v>
      </c>
      <c r="D6" s="8" t="s">
        <v>12</v>
      </c>
      <c r="E6" s="9">
        <v>4262</v>
      </c>
      <c r="F6" s="24">
        <f>E6/2</f>
        <v>2131</v>
      </c>
      <c r="G6" s="25">
        <f>E6-F6</f>
        <v>2131</v>
      </c>
      <c r="H6" s="26"/>
    </row>
    <row r="7" spans="1:8" ht="24" x14ac:dyDescent="0.25">
      <c r="A7" s="7">
        <v>2</v>
      </c>
      <c r="B7" s="13" t="s">
        <v>11</v>
      </c>
      <c r="C7" s="10" t="s">
        <v>16</v>
      </c>
      <c r="D7" s="8" t="s">
        <v>12</v>
      </c>
      <c r="E7" s="9">
        <v>3710</v>
      </c>
      <c r="F7" s="24">
        <f t="shared" ref="F7:F33" si="0">E7/2</f>
        <v>1855</v>
      </c>
      <c r="G7" s="25">
        <f t="shared" ref="G7:G34" si="1">E7-F7</f>
        <v>1855</v>
      </c>
      <c r="H7" s="26"/>
    </row>
    <row r="8" spans="1:8" ht="36" x14ac:dyDescent="0.25">
      <c r="A8" s="7">
        <v>3</v>
      </c>
      <c r="B8" s="12" t="s">
        <v>17</v>
      </c>
      <c r="C8" s="11" t="s">
        <v>18</v>
      </c>
      <c r="D8" s="8" t="s">
        <v>12</v>
      </c>
      <c r="E8" s="9">
        <v>4394</v>
      </c>
      <c r="F8" s="24">
        <f t="shared" si="0"/>
        <v>2197</v>
      </c>
      <c r="G8" s="25">
        <f t="shared" si="1"/>
        <v>2197</v>
      </c>
      <c r="H8" s="26"/>
    </row>
    <row r="9" spans="1:8" ht="36" x14ac:dyDescent="0.25">
      <c r="A9" s="7">
        <v>4</v>
      </c>
      <c r="B9" s="13" t="s">
        <v>19</v>
      </c>
      <c r="C9" s="10" t="s">
        <v>64</v>
      </c>
      <c r="D9" s="8" t="s">
        <v>12</v>
      </c>
      <c r="E9" s="9">
        <v>3736</v>
      </c>
      <c r="F9" s="24">
        <f t="shared" si="0"/>
        <v>1868</v>
      </c>
      <c r="G9" s="25">
        <f t="shared" si="1"/>
        <v>1868</v>
      </c>
      <c r="H9" s="26"/>
    </row>
    <row r="10" spans="1:8" ht="36" x14ac:dyDescent="0.25">
      <c r="A10" s="7">
        <v>5</v>
      </c>
      <c r="B10" s="13" t="s">
        <v>13</v>
      </c>
      <c r="C10" s="10" t="s">
        <v>66</v>
      </c>
      <c r="D10" s="8" t="s">
        <v>12</v>
      </c>
      <c r="E10" s="9">
        <v>1026</v>
      </c>
      <c r="F10" s="24">
        <f t="shared" si="0"/>
        <v>513</v>
      </c>
      <c r="G10" s="25">
        <f t="shared" si="1"/>
        <v>513</v>
      </c>
      <c r="H10" s="26"/>
    </row>
    <row r="11" spans="1:8" ht="24" x14ac:dyDescent="0.25">
      <c r="A11" s="7">
        <v>6</v>
      </c>
      <c r="B11" s="12" t="s">
        <v>20</v>
      </c>
      <c r="C11" s="11" t="s">
        <v>21</v>
      </c>
      <c r="D11" s="8" t="s">
        <v>14</v>
      </c>
      <c r="E11" s="9">
        <v>137</v>
      </c>
      <c r="F11" s="24">
        <v>69</v>
      </c>
      <c r="G11" s="25">
        <f t="shared" si="1"/>
        <v>68</v>
      </c>
      <c r="H11" s="26"/>
    </row>
    <row r="12" spans="1:8" ht="24" x14ac:dyDescent="0.25">
      <c r="A12" s="7">
        <v>7</v>
      </c>
      <c r="B12" s="12" t="s">
        <v>20</v>
      </c>
      <c r="C12" s="11" t="s">
        <v>22</v>
      </c>
      <c r="D12" s="8" t="s">
        <v>14</v>
      </c>
      <c r="E12" s="9">
        <v>126</v>
      </c>
      <c r="F12" s="24">
        <f t="shared" si="0"/>
        <v>63</v>
      </c>
      <c r="G12" s="25">
        <f t="shared" si="1"/>
        <v>63</v>
      </c>
      <c r="H12" s="26"/>
    </row>
    <row r="13" spans="1:8" ht="24" x14ac:dyDescent="0.25">
      <c r="A13" s="7">
        <v>8</v>
      </c>
      <c r="B13" s="13" t="s">
        <v>23</v>
      </c>
      <c r="C13" s="10" t="s">
        <v>24</v>
      </c>
      <c r="D13" s="8" t="s">
        <v>12</v>
      </c>
      <c r="E13" s="9">
        <v>7528.5</v>
      </c>
      <c r="F13" s="24">
        <v>3765</v>
      </c>
      <c r="G13" s="25">
        <f t="shared" si="1"/>
        <v>3763.5</v>
      </c>
      <c r="H13" s="26"/>
    </row>
    <row r="14" spans="1:8" ht="24" x14ac:dyDescent="0.25">
      <c r="A14" s="7">
        <v>9</v>
      </c>
      <c r="B14" s="12" t="s">
        <v>25</v>
      </c>
      <c r="C14" s="11" t="s">
        <v>26</v>
      </c>
      <c r="D14" s="14" t="s">
        <v>14</v>
      </c>
      <c r="E14" s="15">
        <v>110</v>
      </c>
      <c r="F14" s="24">
        <f t="shared" si="0"/>
        <v>55</v>
      </c>
      <c r="G14" s="25">
        <f t="shared" si="1"/>
        <v>55</v>
      </c>
      <c r="H14" s="26"/>
    </row>
    <row r="15" spans="1:8" ht="36" x14ac:dyDescent="0.25">
      <c r="A15" s="7">
        <v>10</v>
      </c>
      <c r="B15" s="12" t="s">
        <v>27</v>
      </c>
      <c r="C15" s="11" t="s">
        <v>28</v>
      </c>
      <c r="D15" s="14" t="s">
        <v>14</v>
      </c>
      <c r="E15" s="15">
        <v>226</v>
      </c>
      <c r="F15" s="24">
        <f t="shared" si="0"/>
        <v>113</v>
      </c>
      <c r="G15" s="25">
        <f t="shared" si="1"/>
        <v>113</v>
      </c>
      <c r="H15" s="26"/>
    </row>
    <row r="16" spans="1:8" ht="24" x14ac:dyDescent="0.25">
      <c r="A16" s="7">
        <v>11</v>
      </c>
      <c r="B16" s="12" t="s">
        <v>29</v>
      </c>
      <c r="C16" s="11" t="s">
        <v>30</v>
      </c>
      <c r="D16" s="14" t="s">
        <v>14</v>
      </c>
      <c r="E16" s="15">
        <v>82</v>
      </c>
      <c r="F16" s="24">
        <f t="shared" si="0"/>
        <v>41</v>
      </c>
      <c r="G16" s="25">
        <f t="shared" si="1"/>
        <v>41</v>
      </c>
      <c r="H16" s="26"/>
    </row>
    <row r="17" spans="1:8" ht="24" x14ac:dyDescent="0.25">
      <c r="A17" s="7">
        <v>12</v>
      </c>
      <c r="B17" s="12" t="s">
        <v>31</v>
      </c>
      <c r="C17" s="12" t="s">
        <v>32</v>
      </c>
      <c r="D17" s="14" t="s">
        <v>14</v>
      </c>
      <c r="E17" s="15">
        <v>562</v>
      </c>
      <c r="F17" s="24">
        <f t="shared" si="0"/>
        <v>281</v>
      </c>
      <c r="G17" s="25">
        <f t="shared" si="1"/>
        <v>281</v>
      </c>
      <c r="H17" s="26"/>
    </row>
    <row r="18" spans="1:8" ht="24" x14ac:dyDescent="0.25">
      <c r="A18" s="7">
        <v>13</v>
      </c>
      <c r="B18" s="12" t="s">
        <v>33</v>
      </c>
      <c r="C18" s="11" t="s">
        <v>34</v>
      </c>
      <c r="D18" s="14" t="s">
        <v>14</v>
      </c>
      <c r="E18" s="15">
        <v>800</v>
      </c>
      <c r="F18" s="24">
        <f t="shared" si="0"/>
        <v>400</v>
      </c>
      <c r="G18" s="25">
        <f t="shared" si="1"/>
        <v>400</v>
      </c>
      <c r="H18" s="26"/>
    </row>
    <row r="19" spans="1:8" ht="36" x14ac:dyDescent="0.25">
      <c r="A19" s="7">
        <v>14</v>
      </c>
      <c r="B19" s="13" t="s">
        <v>35</v>
      </c>
      <c r="C19" s="16" t="s">
        <v>36</v>
      </c>
      <c r="D19" s="8" t="s">
        <v>12</v>
      </c>
      <c r="E19" s="9">
        <v>1680</v>
      </c>
      <c r="F19" s="24">
        <f t="shared" si="0"/>
        <v>840</v>
      </c>
      <c r="G19" s="25">
        <f t="shared" si="1"/>
        <v>840</v>
      </c>
      <c r="H19" s="26"/>
    </row>
    <row r="20" spans="1:8" ht="48" x14ac:dyDescent="0.25">
      <c r="A20" s="7">
        <v>15</v>
      </c>
      <c r="B20" s="12" t="s">
        <v>37</v>
      </c>
      <c r="C20" s="11" t="s">
        <v>38</v>
      </c>
      <c r="D20" s="14" t="s">
        <v>12</v>
      </c>
      <c r="E20" s="15">
        <v>21312.5</v>
      </c>
      <c r="F20" s="24">
        <v>10657</v>
      </c>
      <c r="G20" s="25">
        <f t="shared" si="1"/>
        <v>10655.5</v>
      </c>
      <c r="H20" s="26"/>
    </row>
    <row r="21" spans="1:8" ht="24" x14ac:dyDescent="0.25">
      <c r="A21" s="7">
        <v>16</v>
      </c>
      <c r="B21" s="13" t="s">
        <v>39</v>
      </c>
      <c r="C21" s="10" t="s">
        <v>40</v>
      </c>
      <c r="D21" s="8" t="s">
        <v>12</v>
      </c>
      <c r="E21" s="9">
        <v>800</v>
      </c>
      <c r="F21" s="24">
        <f t="shared" si="0"/>
        <v>400</v>
      </c>
      <c r="G21" s="25">
        <f t="shared" si="1"/>
        <v>400</v>
      </c>
      <c r="H21" s="26"/>
    </row>
    <row r="22" spans="1:8" ht="36" x14ac:dyDescent="0.25">
      <c r="A22" s="7">
        <v>17</v>
      </c>
      <c r="B22" s="13" t="s">
        <v>41</v>
      </c>
      <c r="C22" s="10" t="s">
        <v>42</v>
      </c>
      <c r="D22" s="8" t="s">
        <v>12</v>
      </c>
      <c r="E22" s="9">
        <v>1883</v>
      </c>
      <c r="F22" s="24">
        <v>942</v>
      </c>
      <c r="G22" s="25">
        <f t="shared" si="1"/>
        <v>941</v>
      </c>
      <c r="H22" s="26"/>
    </row>
    <row r="23" spans="1:8" ht="21.75" customHeight="1" x14ac:dyDescent="0.25">
      <c r="A23" s="7">
        <v>18</v>
      </c>
      <c r="B23" s="13" t="s">
        <v>43</v>
      </c>
      <c r="C23" s="10" t="s">
        <v>44</v>
      </c>
      <c r="D23" s="8" t="s">
        <v>12</v>
      </c>
      <c r="E23" s="9">
        <v>9128</v>
      </c>
      <c r="F23" s="24">
        <f t="shared" si="0"/>
        <v>4564</v>
      </c>
      <c r="G23" s="25">
        <f t="shared" si="1"/>
        <v>4564</v>
      </c>
      <c r="H23" s="26"/>
    </row>
    <row r="24" spans="1:8" ht="24" x14ac:dyDescent="0.25">
      <c r="A24" s="7">
        <v>19</v>
      </c>
      <c r="B24" s="12" t="s">
        <v>60</v>
      </c>
      <c r="C24" s="17" t="s">
        <v>61</v>
      </c>
      <c r="D24" s="8" t="s">
        <v>12</v>
      </c>
      <c r="E24" s="9">
        <v>1581</v>
      </c>
      <c r="F24" s="24">
        <v>791</v>
      </c>
      <c r="G24" s="25">
        <f t="shared" si="1"/>
        <v>790</v>
      </c>
      <c r="H24" s="26"/>
    </row>
    <row r="25" spans="1:8" ht="48" x14ac:dyDescent="0.25">
      <c r="A25" s="7">
        <v>20</v>
      </c>
      <c r="B25" s="12" t="s">
        <v>45</v>
      </c>
      <c r="C25" s="11" t="s">
        <v>46</v>
      </c>
      <c r="D25" s="14" t="s">
        <v>12</v>
      </c>
      <c r="E25" s="15">
        <v>62167.5</v>
      </c>
      <c r="F25" s="24">
        <v>31084</v>
      </c>
      <c r="G25" s="25">
        <f t="shared" si="1"/>
        <v>31083.5</v>
      </c>
      <c r="H25" s="26"/>
    </row>
    <row r="26" spans="1:8" x14ac:dyDescent="0.25">
      <c r="A26" s="7">
        <v>21</v>
      </c>
      <c r="B26" s="13" t="s">
        <v>47</v>
      </c>
      <c r="C26" s="10" t="s">
        <v>48</v>
      </c>
      <c r="D26" s="8" t="s">
        <v>12</v>
      </c>
      <c r="E26" s="9">
        <v>342</v>
      </c>
      <c r="F26" s="24">
        <f t="shared" si="0"/>
        <v>171</v>
      </c>
      <c r="G26" s="25">
        <f t="shared" si="1"/>
        <v>171</v>
      </c>
      <c r="H26" s="26"/>
    </row>
    <row r="27" spans="1:8" x14ac:dyDescent="0.25">
      <c r="A27" s="7">
        <v>22</v>
      </c>
      <c r="B27" s="13" t="s">
        <v>47</v>
      </c>
      <c r="C27" s="10" t="s">
        <v>49</v>
      </c>
      <c r="D27" s="8" t="s">
        <v>12</v>
      </c>
      <c r="E27" s="9">
        <v>2709</v>
      </c>
      <c r="F27" s="24">
        <v>1355</v>
      </c>
      <c r="G27" s="25">
        <f t="shared" si="1"/>
        <v>1354</v>
      </c>
      <c r="H27" s="26"/>
    </row>
    <row r="28" spans="1:8" ht="24" x14ac:dyDescent="0.25">
      <c r="A28" s="7">
        <v>23</v>
      </c>
      <c r="B28" s="18" t="s">
        <v>50</v>
      </c>
      <c r="C28" s="19" t="s">
        <v>65</v>
      </c>
      <c r="D28" s="20" t="s">
        <v>12</v>
      </c>
      <c r="E28" s="9">
        <v>7436</v>
      </c>
      <c r="F28" s="24">
        <f t="shared" si="0"/>
        <v>3718</v>
      </c>
      <c r="G28" s="25">
        <f t="shared" si="1"/>
        <v>3718</v>
      </c>
      <c r="H28" s="26"/>
    </row>
    <row r="29" spans="1:8" x14ac:dyDescent="0.25">
      <c r="A29" s="7">
        <v>24</v>
      </c>
      <c r="B29" s="18" t="s">
        <v>50</v>
      </c>
      <c r="C29" s="21" t="s">
        <v>51</v>
      </c>
      <c r="D29" s="20" t="s">
        <v>12</v>
      </c>
      <c r="E29" s="9">
        <v>7181</v>
      </c>
      <c r="F29" s="24">
        <v>3592</v>
      </c>
      <c r="G29" s="25">
        <f t="shared" si="1"/>
        <v>3589</v>
      </c>
      <c r="H29" s="26"/>
    </row>
    <row r="30" spans="1:8" ht="24" x14ac:dyDescent="0.25">
      <c r="A30" s="7">
        <v>25</v>
      </c>
      <c r="B30" s="22" t="s">
        <v>52</v>
      </c>
      <c r="C30" s="19" t="s">
        <v>53</v>
      </c>
      <c r="D30" s="20" t="s">
        <v>12</v>
      </c>
      <c r="E30" s="9">
        <v>1603</v>
      </c>
      <c r="F30" s="24">
        <v>802</v>
      </c>
      <c r="G30" s="25">
        <f t="shared" si="1"/>
        <v>801</v>
      </c>
      <c r="H30" s="26"/>
    </row>
    <row r="31" spans="1:8" x14ac:dyDescent="0.25">
      <c r="A31" s="7">
        <v>26</v>
      </c>
      <c r="B31" s="18" t="s">
        <v>54</v>
      </c>
      <c r="C31" s="23" t="s">
        <v>55</v>
      </c>
      <c r="D31" s="20" t="s">
        <v>14</v>
      </c>
      <c r="E31" s="9">
        <v>5721</v>
      </c>
      <c r="F31" s="24">
        <v>2862</v>
      </c>
      <c r="G31" s="25">
        <f t="shared" si="1"/>
        <v>2859</v>
      </c>
      <c r="H31" s="26"/>
    </row>
    <row r="32" spans="1:8" x14ac:dyDescent="0.25">
      <c r="A32" s="7">
        <v>27</v>
      </c>
      <c r="B32" s="22" t="s">
        <v>54</v>
      </c>
      <c r="C32" s="19" t="s">
        <v>56</v>
      </c>
      <c r="D32" s="20" t="s">
        <v>14</v>
      </c>
      <c r="E32" s="9">
        <v>1462</v>
      </c>
      <c r="F32" s="24">
        <f t="shared" si="0"/>
        <v>731</v>
      </c>
      <c r="G32" s="25">
        <f t="shared" si="1"/>
        <v>731</v>
      </c>
      <c r="H32" s="26"/>
    </row>
    <row r="33" spans="1:8" x14ac:dyDescent="0.25">
      <c r="A33" s="7">
        <v>28</v>
      </c>
      <c r="B33" s="18" t="s">
        <v>54</v>
      </c>
      <c r="C33" s="23" t="s">
        <v>57</v>
      </c>
      <c r="D33" s="20" t="s">
        <v>14</v>
      </c>
      <c r="E33" s="9">
        <v>27072</v>
      </c>
      <c r="F33" s="24">
        <f t="shared" si="0"/>
        <v>13536</v>
      </c>
      <c r="G33" s="25">
        <f t="shared" si="1"/>
        <v>13536</v>
      </c>
      <c r="H33" s="26"/>
    </row>
    <row r="34" spans="1:8" x14ac:dyDescent="0.25">
      <c r="A34" s="7">
        <v>29</v>
      </c>
      <c r="B34" s="22" t="s">
        <v>54</v>
      </c>
      <c r="C34" s="19" t="s">
        <v>58</v>
      </c>
      <c r="D34" s="20" t="s">
        <v>14</v>
      </c>
      <c r="E34" s="9">
        <v>1757</v>
      </c>
      <c r="F34" s="24">
        <v>879</v>
      </c>
      <c r="G34" s="25">
        <f t="shared" si="1"/>
        <v>878</v>
      </c>
      <c r="H34" s="26"/>
    </row>
  </sheetData>
  <mergeCells count="1">
    <mergeCell ref="A3:G3"/>
  </mergeCells>
  <pageMargins left="0.7" right="0.7" top="0.75" bottom="0.75" header="0.3" footer="0.3"/>
  <pageSetup paperSize="9" scale="8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Rozdzielnik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2018-06-19T09:59:32Z</dcterms:modified>
</cp:coreProperties>
</file>